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10" windowWidth="12435" windowHeight="10425"/>
  </bookViews>
  <sheets>
    <sheet name="Лист3" sheetId="3" r:id="rId1"/>
  </sheets>
  <calcPr calcId="144525"/>
</workbook>
</file>

<file path=xl/calcChain.xml><?xml version="1.0" encoding="utf-8"?>
<calcChain xmlns="http://schemas.openxmlformats.org/spreadsheetml/2006/main">
  <c r="G17" i="3" l="1"/>
  <c r="G13" i="3"/>
  <c r="G16" i="3"/>
  <c r="G14" i="3"/>
  <c r="G34" i="3" l="1"/>
  <c r="G33" i="3"/>
  <c r="G31" i="3"/>
  <c r="S30" i="3"/>
  <c r="R30" i="3"/>
  <c r="Q30" i="3"/>
  <c r="P30" i="3"/>
  <c r="O30" i="3"/>
  <c r="N30" i="3"/>
  <c r="M30" i="3"/>
  <c r="L30" i="3"/>
  <c r="K30" i="3"/>
  <c r="J30" i="3"/>
  <c r="I30" i="3"/>
  <c r="H30" i="3"/>
  <c r="G41" i="3"/>
  <c r="G40" i="3"/>
  <c r="G38" i="3"/>
  <c r="I37" i="3"/>
  <c r="J37" i="3"/>
  <c r="K37" i="3"/>
  <c r="L37" i="3"/>
  <c r="M37" i="3"/>
  <c r="N37" i="3"/>
  <c r="O37" i="3"/>
  <c r="P37" i="3"/>
  <c r="Q37" i="3"/>
  <c r="R37" i="3"/>
  <c r="S37" i="3"/>
  <c r="H37" i="3"/>
  <c r="G20" i="3"/>
  <c r="G22" i="3"/>
  <c r="G23" i="3"/>
  <c r="O13" i="3"/>
  <c r="P13" i="3"/>
  <c r="Q13" i="3"/>
  <c r="R13" i="3"/>
  <c r="S13" i="3"/>
  <c r="N13" i="3"/>
  <c r="M13" i="3"/>
  <c r="L13" i="3"/>
  <c r="H13" i="3"/>
  <c r="I13" i="3"/>
  <c r="J13" i="3"/>
  <c r="G37" i="3" l="1"/>
  <c r="G30" i="3"/>
  <c r="M19" i="3"/>
  <c r="L19" i="3"/>
  <c r="K19" i="3"/>
  <c r="J19" i="3"/>
  <c r="I19" i="3"/>
  <c r="H19" i="3"/>
  <c r="G19" i="3" l="1"/>
</calcChain>
</file>

<file path=xl/sharedStrings.xml><?xml version="1.0" encoding="utf-8"?>
<sst xmlns="http://schemas.openxmlformats.org/spreadsheetml/2006/main" count="43" uniqueCount="21">
  <si>
    <t>Распределение финансовых ресурсов муниципальной программы</t>
  </si>
  <si>
    <t>Ответственный исполнитель/соисполнитель</t>
  </si>
  <si>
    <t>Источники финансирования</t>
  </si>
  <si>
    <t>Финансовые затраты на реализацию (рублей)</t>
  </si>
  <si>
    <t>всего</t>
  </si>
  <si>
    <t>в том числе:</t>
  </si>
  <si>
    <t>1.1.</t>
  </si>
  <si>
    <t>Предоставление молодым семьям субсидий в виде социальных выплат на приобретение (строительство) жилых помещений в собственность(1)</t>
  </si>
  <si>
    <t xml:space="preserve">КУМИ 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</si>
  <si>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</si>
  <si>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</si>
  <si>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</si>
  <si>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</si>
  <si>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Всего по муниципальной программе:</t>
  </si>
  <si>
    <t>инвестиции в объекты муниципальной собственности</t>
  </si>
  <si>
    <t>Прочие расходы</t>
  </si>
  <si>
    <t>В том числе:</t>
  </si>
  <si>
    <t>Номер структурного элемента (основного мероприятия)</t>
  </si>
  <si>
    <t>Структурные элементы (основные мероприятия) муниципальной программы (их связь с целевыми показателями муниципальной программы)</t>
  </si>
  <si>
    <t>Таблица 2</t>
  </si>
  <si>
    <t xml:space="preserve">Приложение 
к постановлению администрации
города Покачи
от 13.02.2023 № 110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</si>
</sst>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2" borderId="0" xfId="0" applyFill="1"/>
    <xf numFmtId="0" fontId="2" fillId="2" borderId="7" xfId="0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2"/>
  <sheetViews>
    <sheetView tabSelected="1" zoomScale="110" zoomScaleNormal="110" workbookViewId="0">
      <selection activeCell="P1" sqref="P1:S3"/>
    </sheetView>
  </sheetViews>
  <sheetFormatPr defaultRowHeight="15" x14ac:dyDescent="0.25"/>
  <cols>
    <col min="1" max="1" width="6.5703125" customWidth="1"/>
    <col min="6" max="6" width="6.42578125" customWidth="1"/>
    <col min="7" max="7" width="10.140625" customWidth="1"/>
    <col min="8" max="8" width="10.28515625" customWidth="1"/>
    <col min="9" max="9" width="9.5703125" customWidth="1"/>
    <col min="10" max="10" width="9.42578125" customWidth="1"/>
    <col min="11" max="11" width="9.42578125" style="9" customWidth="1"/>
    <col min="12" max="13" width="10.5703125" customWidth="1"/>
    <col min="14" max="14" width="10.140625" customWidth="1"/>
  </cols>
  <sheetData>
    <row r="1" spans="1:19" ht="15" customHeight="1" x14ac:dyDescent="0.25">
      <c r="P1" s="31" t="s">
        <v>20</v>
      </c>
      <c r="Q1" s="31"/>
      <c r="R1" s="31"/>
      <c r="S1" s="31"/>
    </row>
    <row r="2" spans="1:19" x14ac:dyDescent="0.25">
      <c r="P2" s="31"/>
      <c r="Q2" s="31"/>
      <c r="R2" s="31"/>
      <c r="S2" s="31"/>
    </row>
    <row r="3" spans="1:19" ht="46.5" customHeight="1" x14ac:dyDescent="0.25">
      <c r="P3" s="31"/>
      <c r="Q3" s="31"/>
      <c r="R3" s="31"/>
      <c r="S3" s="31"/>
    </row>
    <row r="4" spans="1:19" x14ac:dyDescent="0.25">
      <c r="R4" s="32" t="s">
        <v>19</v>
      </c>
      <c r="S4" s="32"/>
    </row>
    <row r="7" spans="1:19" ht="16.5" x14ac:dyDescent="0.25">
      <c r="A7" s="33" t="s">
        <v>0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</row>
    <row r="8" spans="1:19" ht="17.25" thickBot="1" x14ac:dyDescent="0.3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</row>
    <row r="9" spans="1:19" ht="63" customHeight="1" thickBot="1" x14ac:dyDescent="0.3">
      <c r="A9" s="12" t="s">
        <v>17</v>
      </c>
      <c r="B9" s="12" t="s">
        <v>18</v>
      </c>
      <c r="C9" s="12" t="s">
        <v>1</v>
      </c>
      <c r="D9" s="36" t="s">
        <v>2</v>
      </c>
      <c r="E9" s="37"/>
      <c r="F9" s="38"/>
      <c r="G9" s="45" t="s">
        <v>3</v>
      </c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7"/>
    </row>
    <row r="10" spans="1:19" ht="15.75" thickBot="1" x14ac:dyDescent="0.3">
      <c r="A10" s="35"/>
      <c r="B10" s="35"/>
      <c r="C10" s="35"/>
      <c r="D10" s="39"/>
      <c r="E10" s="40"/>
      <c r="F10" s="41"/>
      <c r="G10" s="12" t="s">
        <v>4</v>
      </c>
      <c r="H10" s="45" t="s">
        <v>5</v>
      </c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7"/>
    </row>
    <row r="11" spans="1:19" ht="45" customHeight="1" thickBot="1" x14ac:dyDescent="0.3">
      <c r="A11" s="13"/>
      <c r="B11" s="13"/>
      <c r="C11" s="13"/>
      <c r="D11" s="42"/>
      <c r="E11" s="43"/>
      <c r="F11" s="44"/>
      <c r="G11" s="13"/>
      <c r="H11" s="1">
        <v>2019</v>
      </c>
      <c r="I11" s="1">
        <v>2020</v>
      </c>
      <c r="J11" s="1">
        <v>2021</v>
      </c>
      <c r="K11" s="10">
        <v>2022</v>
      </c>
      <c r="L11" s="1">
        <v>2023</v>
      </c>
      <c r="M11" s="1">
        <v>2024</v>
      </c>
      <c r="N11" s="1">
        <v>2025</v>
      </c>
      <c r="O11" s="1">
        <v>2026</v>
      </c>
      <c r="P11" s="1">
        <v>2027</v>
      </c>
      <c r="Q11" s="1">
        <v>2028</v>
      </c>
      <c r="R11" s="1">
        <v>2029</v>
      </c>
      <c r="S11" s="1">
        <v>2030</v>
      </c>
    </row>
    <row r="12" spans="1:19" ht="15.75" thickBot="1" x14ac:dyDescent="0.3">
      <c r="A12" s="2">
        <v>1</v>
      </c>
      <c r="B12" s="1">
        <v>2</v>
      </c>
      <c r="C12" s="1">
        <v>3</v>
      </c>
      <c r="D12" s="45">
        <v>4</v>
      </c>
      <c r="E12" s="46"/>
      <c r="F12" s="47"/>
      <c r="G12" s="1">
        <v>5</v>
      </c>
      <c r="H12" s="1">
        <v>6</v>
      </c>
      <c r="I12" s="1">
        <v>7</v>
      </c>
      <c r="J12" s="1">
        <v>8</v>
      </c>
      <c r="K12" s="10">
        <v>9</v>
      </c>
      <c r="L12" s="1">
        <v>10</v>
      </c>
      <c r="M12" s="1">
        <v>11</v>
      </c>
      <c r="N12" s="1">
        <v>12</v>
      </c>
      <c r="O12" s="1">
        <v>13</v>
      </c>
      <c r="P12" s="1">
        <v>14</v>
      </c>
      <c r="Q12" s="1">
        <v>15</v>
      </c>
      <c r="R12" s="1">
        <v>16</v>
      </c>
      <c r="S12" s="1">
        <v>17</v>
      </c>
    </row>
    <row r="13" spans="1:19" ht="58.5" customHeight="1" thickBot="1" x14ac:dyDescent="0.3">
      <c r="A13" s="12" t="s">
        <v>6</v>
      </c>
      <c r="B13" s="48" t="s">
        <v>7</v>
      </c>
      <c r="C13" s="12" t="s">
        <v>8</v>
      </c>
      <c r="D13" s="14" t="s">
        <v>4</v>
      </c>
      <c r="E13" s="15"/>
      <c r="F13" s="16"/>
      <c r="G13" s="6">
        <f>SUM(H13:S13)</f>
        <v>47477196.110000022</v>
      </c>
      <c r="H13" s="6">
        <f t="shared" ref="H13:N13" si="0">SUM(H14:H18)</f>
        <v>3833951.11</v>
      </c>
      <c r="I13" s="6">
        <f t="shared" si="0"/>
        <v>4995430.34</v>
      </c>
      <c r="J13" s="6">
        <f t="shared" si="0"/>
        <v>10584221.050000001</v>
      </c>
      <c r="K13" s="11">
        <v>8855852.5700000003</v>
      </c>
      <c r="L13" s="6">
        <f t="shared" si="0"/>
        <v>8980010</v>
      </c>
      <c r="M13" s="6">
        <f t="shared" si="0"/>
        <v>8949510</v>
      </c>
      <c r="N13" s="6">
        <f t="shared" si="0"/>
        <v>213036.84</v>
      </c>
      <c r="O13" s="6">
        <f t="shared" ref="O13:S13" si="1">SUM(O14:O18)</f>
        <v>213036.84</v>
      </c>
      <c r="P13" s="6">
        <f t="shared" si="1"/>
        <v>213036.84</v>
      </c>
      <c r="Q13" s="6">
        <f t="shared" si="1"/>
        <v>213036.84</v>
      </c>
      <c r="R13" s="6">
        <f t="shared" si="1"/>
        <v>213036.84</v>
      </c>
      <c r="S13" s="6">
        <f t="shared" si="1"/>
        <v>213036.84</v>
      </c>
    </row>
    <row r="14" spans="1:19" x14ac:dyDescent="0.25">
      <c r="A14" s="35"/>
      <c r="B14" s="49"/>
      <c r="C14" s="35"/>
      <c r="D14" s="20" t="s">
        <v>9</v>
      </c>
      <c r="E14" s="21"/>
      <c r="F14" s="22"/>
      <c r="G14" s="17">
        <f>SUM(H14:M15)</f>
        <v>2317518.02</v>
      </c>
      <c r="H14" s="17">
        <v>180377.7</v>
      </c>
      <c r="I14" s="17">
        <v>190800</v>
      </c>
      <c r="J14" s="17">
        <v>391330</v>
      </c>
      <c r="K14" s="18">
        <v>421910.32</v>
      </c>
      <c r="L14" s="17">
        <v>581800</v>
      </c>
      <c r="M14" s="17">
        <v>551300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4"/>
    </row>
    <row r="15" spans="1:19" ht="15.75" thickBot="1" x14ac:dyDescent="0.3">
      <c r="A15" s="35"/>
      <c r="B15" s="49"/>
      <c r="C15" s="35"/>
      <c r="D15" s="26"/>
      <c r="E15" s="27"/>
      <c r="F15" s="28"/>
      <c r="G15" s="29"/>
      <c r="H15" s="13"/>
      <c r="I15" s="13"/>
      <c r="J15" s="13"/>
      <c r="K15" s="19"/>
      <c r="L15" s="13"/>
      <c r="M15" s="13"/>
      <c r="N15" s="13"/>
      <c r="O15" s="13"/>
      <c r="P15" s="13"/>
      <c r="Q15" s="13"/>
      <c r="R15" s="13"/>
      <c r="S15" s="5">
        <v>0</v>
      </c>
    </row>
    <row r="16" spans="1:19" ht="15.75" thickBot="1" x14ac:dyDescent="0.3">
      <c r="A16" s="35"/>
      <c r="B16" s="49"/>
      <c r="C16" s="35"/>
      <c r="D16" s="14" t="s">
        <v>10</v>
      </c>
      <c r="E16" s="15"/>
      <c r="F16" s="16"/>
      <c r="G16" s="6">
        <f>SUM(H16:M16)</f>
        <v>40749705.480000004</v>
      </c>
      <c r="H16" s="6">
        <v>3461875.86</v>
      </c>
      <c r="I16" s="6">
        <v>3895000</v>
      </c>
      <c r="J16" s="6">
        <v>9663680</v>
      </c>
      <c r="K16" s="11">
        <v>7991149.6200000001</v>
      </c>
      <c r="L16" s="6">
        <v>7869000</v>
      </c>
      <c r="M16" s="6">
        <v>7869000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</row>
    <row r="17" spans="1:19" ht="15.75" thickBot="1" x14ac:dyDescent="0.3">
      <c r="A17" s="35"/>
      <c r="B17" s="49"/>
      <c r="C17" s="35"/>
      <c r="D17" s="14" t="s">
        <v>11</v>
      </c>
      <c r="E17" s="15"/>
      <c r="F17" s="16"/>
      <c r="G17" s="6">
        <f>SUM(H17:S17)</f>
        <v>4409972.6099999994</v>
      </c>
      <c r="H17" s="6">
        <v>191697.55</v>
      </c>
      <c r="I17" s="6">
        <v>909630.34</v>
      </c>
      <c r="J17" s="6">
        <v>529211.05000000005</v>
      </c>
      <c r="K17" s="11">
        <v>442792.63</v>
      </c>
      <c r="L17" s="6">
        <v>529210</v>
      </c>
      <c r="M17" s="6">
        <v>529210</v>
      </c>
      <c r="N17" s="6">
        <v>213036.84</v>
      </c>
      <c r="O17" s="6">
        <v>213036.84</v>
      </c>
      <c r="P17" s="6">
        <v>213036.84</v>
      </c>
      <c r="Q17" s="6">
        <v>213036.84</v>
      </c>
      <c r="R17" s="6">
        <v>213036.84</v>
      </c>
      <c r="S17" s="6">
        <v>213036.84</v>
      </c>
    </row>
    <row r="18" spans="1:19" ht="15.75" thickBot="1" x14ac:dyDescent="0.3">
      <c r="A18" s="13"/>
      <c r="B18" s="50"/>
      <c r="C18" s="13"/>
      <c r="D18" s="14" t="s">
        <v>12</v>
      </c>
      <c r="E18" s="15"/>
      <c r="F18" s="16"/>
      <c r="G18" s="5">
        <v>0</v>
      </c>
      <c r="H18" s="5">
        <v>0</v>
      </c>
      <c r="I18" s="5">
        <v>0</v>
      </c>
      <c r="J18" s="5">
        <v>0</v>
      </c>
      <c r="K18" s="10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</row>
    <row r="19" spans="1:19" ht="15.75" thickBot="1" x14ac:dyDescent="0.3">
      <c r="A19" s="20" t="s">
        <v>13</v>
      </c>
      <c r="B19" s="21"/>
      <c r="C19" s="22"/>
      <c r="D19" s="14" t="s">
        <v>4</v>
      </c>
      <c r="E19" s="15"/>
      <c r="F19" s="16"/>
      <c r="G19" s="6">
        <f>SUM(H19:S19)</f>
        <v>47477196.110000022</v>
      </c>
      <c r="H19" s="6">
        <f t="shared" ref="H19:M19" si="2">SUM(H14:H17)</f>
        <v>3833951.11</v>
      </c>
      <c r="I19" s="6">
        <f t="shared" si="2"/>
        <v>4995430.34</v>
      </c>
      <c r="J19" s="6">
        <f t="shared" si="2"/>
        <v>10584221.050000001</v>
      </c>
      <c r="K19" s="11">
        <f t="shared" si="2"/>
        <v>8855852.5700000003</v>
      </c>
      <c r="L19" s="6">
        <f t="shared" si="2"/>
        <v>8980010</v>
      </c>
      <c r="M19" s="6">
        <f t="shared" si="2"/>
        <v>8949510</v>
      </c>
      <c r="N19" s="6">
        <v>213036.84</v>
      </c>
      <c r="O19" s="6">
        <v>213036.84</v>
      </c>
      <c r="P19" s="6">
        <v>213036.84</v>
      </c>
      <c r="Q19" s="6">
        <v>213036.84</v>
      </c>
      <c r="R19" s="6">
        <v>213036.84</v>
      </c>
      <c r="S19" s="6">
        <v>213036.84</v>
      </c>
    </row>
    <row r="20" spans="1:19" x14ac:dyDescent="0.25">
      <c r="A20" s="23"/>
      <c r="B20" s="24"/>
      <c r="C20" s="25"/>
      <c r="D20" s="20" t="s">
        <v>9</v>
      </c>
      <c r="E20" s="21"/>
      <c r="F20" s="22"/>
      <c r="G20" s="17">
        <f>SUM(H20:S21)</f>
        <v>2317518.02</v>
      </c>
      <c r="H20" s="17">
        <v>180377.7</v>
      </c>
      <c r="I20" s="17">
        <v>190800</v>
      </c>
      <c r="J20" s="17">
        <v>391330</v>
      </c>
      <c r="K20" s="18">
        <v>421910.32</v>
      </c>
      <c r="L20" s="17">
        <v>581800</v>
      </c>
      <c r="M20" s="17">
        <v>551300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ht="15.75" thickBot="1" x14ac:dyDescent="0.3">
      <c r="A21" s="23"/>
      <c r="B21" s="24"/>
      <c r="C21" s="25"/>
      <c r="D21" s="26"/>
      <c r="E21" s="27"/>
      <c r="F21" s="28"/>
      <c r="G21" s="13"/>
      <c r="H21" s="13"/>
      <c r="I21" s="13"/>
      <c r="J21" s="13"/>
      <c r="K21" s="19"/>
      <c r="L21" s="13"/>
      <c r="M21" s="13"/>
      <c r="N21" s="13"/>
      <c r="O21" s="13"/>
      <c r="P21" s="13"/>
      <c r="Q21" s="13"/>
      <c r="R21" s="13"/>
      <c r="S21" s="13"/>
    </row>
    <row r="22" spans="1:19" ht="15.75" thickBot="1" x14ac:dyDescent="0.3">
      <c r="A22" s="23"/>
      <c r="B22" s="24"/>
      <c r="C22" s="25"/>
      <c r="D22" s="14" t="s">
        <v>10</v>
      </c>
      <c r="E22" s="15"/>
      <c r="F22" s="16"/>
      <c r="G22" s="6">
        <f>SUM(H22:S22)</f>
        <v>40749705.480000004</v>
      </c>
      <c r="H22" s="6">
        <v>3461875.86</v>
      </c>
      <c r="I22" s="6">
        <v>3895000</v>
      </c>
      <c r="J22" s="6">
        <v>9663680</v>
      </c>
      <c r="K22" s="11">
        <v>7991149.6200000001</v>
      </c>
      <c r="L22" s="6">
        <v>7869000</v>
      </c>
      <c r="M22" s="6">
        <v>7869000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</row>
    <row r="23" spans="1:19" ht="15.75" thickBot="1" x14ac:dyDescent="0.3">
      <c r="A23" s="23"/>
      <c r="B23" s="24"/>
      <c r="C23" s="25"/>
      <c r="D23" s="14" t="s">
        <v>11</v>
      </c>
      <c r="E23" s="15"/>
      <c r="F23" s="16"/>
      <c r="G23" s="6">
        <f>SUM(H23:S23)</f>
        <v>4409972.6099999994</v>
      </c>
      <c r="H23" s="6">
        <v>191697.55</v>
      </c>
      <c r="I23" s="6">
        <v>909630.34</v>
      </c>
      <c r="J23" s="6">
        <v>529211.05000000005</v>
      </c>
      <c r="K23" s="11">
        <v>442792.63</v>
      </c>
      <c r="L23" s="6">
        <v>529210</v>
      </c>
      <c r="M23" s="6">
        <v>529210</v>
      </c>
      <c r="N23" s="6">
        <v>213036.84</v>
      </c>
      <c r="O23" s="6">
        <v>213036.84</v>
      </c>
      <c r="P23" s="6">
        <v>213036.84</v>
      </c>
      <c r="Q23" s="6">
        <v>213036.84</v>
      </c>
      <c r="R23" s="6">
        <v>213036.84</v>
      </c>
      <c r="S23" s="6">
        <v>213036.84</v>
      </c>
    </row>
    <row r="24" spans="1:19" ht="15.75" thickBot="1" x14ac:dyDescent="0.3">
      <c r="A24" s="26"/>
      <c r="B24" s="27"/>
      <c r="C24" s="28"/>
      <c r="D24" s="14" t="s">
        <v>12</v>
      </c>
      <c r="E24" s="15"/>
      <c r="F24" s="16"/>
      <c r="G24" s="5">
        <v>0</v>
      </c>
      <c r="H24" s="5">
        <v>0</v>
      </c>
      <c r="I24" s="5">
        <v>0</v>
      </c>
      <c r="J24" s="5">
        <v>0</v>
      </c>
      <c r="K24" s="10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</row>
    <row r="25" spans="1:19" ht="15.75" thickBot="1" x14ac:dyDescent="0.3">
      <c r="A25" s="20" t="s">
        <v>14</v>
      </c>
      <c r="B25" s="21"/>
      <c r="C25" s="22"/>
      <c r="D25" s="14" t="s">
        <v>4</v>
      </c>
      <c r="E25" s="15"/>
      <c r="F25" s="16"/>
      <c r="G25" s="5">
        <v>0</v>
      </c>
      <c r="H25" s="5">
        <v>0</v>
      </c>
      <c r="I25" s="5">
        <v>0</v>
      </c>
      <c r="J25" s="5">
        <v>0</v>
      </c>
      <c r="K25" s="10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</row>
    <row r="26" spans="1:19" ht="15.75" thickBot="1" x14ac:dyDescent="0.3">
      <c r="A26" s="23"/>
      <c r="B26" s="24"/>
      <c r="C26" s="25"/>
      <c r="D26" s="14" t="s">
        <v>9</v>
      </c>
      <c r="E26" s="15"/>
      <c r="F26" s="16"/>
      <c r="G26" s="5">
        <v>0</v>
      </c>
      <c r="H26" s="5">
        <v>0</v>
      </c>
      <c r="I26" s="5">
        <v>0</v>
      </c>
      <c r="J26" s="5">
        <v>0</v>
      </c>
      <c r="K26" s="10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</row>
    <row r="27" spans="1:19" ht="15.75" thickBot="1" x14ac:dyDescent="0.3">
      <c r="A27" s="23"/>
      <c r="B27" s="24"/>
      <c r="C27" s="25"/>
      <c r="D27" s="14" t="s">
        <v>10</v>
      </c>
      <c r="E27" s="15"/>
      <c r="F27" s="16"/>
      <c r="G27" s="5">
        <v>0</v>
      </c>
      <c r="H27" s="5">
        <v>0</v>
      </c>
      <c r="I27" s="5">
        <v>0</v>
      </c>
      <c r="J27" s="5">
        <v>0</v>
      </c>
      <c r="K27" s="10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</row>
    <row r="28" spans="1:19" ht="15.75" thickBot="1" x14ac:dyDescent="0.3">
      <c r="A28" s="23"/>
      <c r="B28" s="24"/>
      <c r="C28" s="25"/>
      <c r="D28" s="14" t="s">
        <v>11</v>
      </c>
      <c r="E28" s="15"/>
      <c r="F28" s="16"/>
      <c r="G28" s="5">
        <v>0</v>
      </c>
      <c r="H28" s="5">
        <v>0</v>
      </c>
      <c r="I28" s="5">
        <v>0</v>
      </c>
      <c r="J28" s="5">
        <v>0</v>
      </c>
      <c r="K28" s="10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</row>
    <row r="29" spans="1:19" ht="15.75" thickBot="1" x14ac:dyDescent="0.3">
      <c r="A29" s="26"/>
      <c r="B29" s="27"/>
      <c r="C29" s="28"/>
      <c r="D29" s="14" t="s">
        <v>12</v>
      </c>
      <c r="E29" s="15"/>
      <c r="F29" s="16"/>
      <c r="G29" s="5">
        <v>0</v>
      </c>
      <c r="H29" s="5">
        <v>0</v>
      </c>
      <c r="I29" s="5">
        <v>0</v>
      </c>
      <c r="J29" s="5">
        <v>0</v>
      </c>
      <c r="K29" s="10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</row>
    <row r="30" spans="1:19" ht="15.75" thickBot="1" x14ac:dyDescent="0.3">
      <c r="A30" s="20" t="s">
        <v>15</v>
      </c>
      <c r="B30" s="21"/>
      <c r="C30" s="22"/>
      <c r="D30" s="14" t="s">
        <v>4</v>
      </c>
      <c r="E30" s="15"/>
      <c r="F30" s="16"/>
      <c r="G30" s="6">
        <f>SUM(H30:S30)</f>
        <v>47477196.110000022</v>
      </c>
      <c r="H30" s="6">
        <f>SUM(H31:H34)</f>
        <v>3833951.11</v>
      </c>
      <c r="I30" s="6">
        <f t="shared" ref="I30" si="3">SUM(I31:I34)</f>
        <v>4995430.34</v>
      </c>
      <c r="J30" s="6">
        <f t="shared" ref="J30" si="4">SUM(J31:J34)</f>
        <v>10584221.050000001</v>
      </c>
      <c r="K30" s="11">
        <f t="shared" ref="K30" si="5">SUM(K31:K34)</f>
        <v>8855852.5700000003</v>
      </c>
      <c r="L30" s="6">
        <f t="shared" ref="L30" si="6">SUM(L31:L34)</f>
        <v>8980010</v>
      </c>
      <c r="M30" s="6">
        <f t="shared" ref="M30" si="7">SUM(M31:M34)</f>
        <v>8949510</v>
      </c>
      <c r="N30" s="6">
        <f t="shared" ref="N30" si="8">SUM(N31:N34)</f>
        <v>213036.84</v>
      </c>
      <c r="O30" s="6">
        <f t="shared" ref="O30" si="9">SUM(O31:O34)</f>
        <v>213036.84</v>
      </c>
      <c r="P30" s="6">
        <f t="shared" ref="P30" si="10">SUM(P31:P34)</f>
        <v>213036.84</v>
      </c>
      <c r="Q30" s="6">
        <f t="shared" ref="Q30" si="11">SUM(Q31:Q34)</f>
        <v>213036.84</v>
      </c>
      <c r="R30" s="6">
        <f t="shared" ref="R30" si="12">SUM(R31:R34)</f>
        <v>213036.84</v>
      </c>
      <c r="S30" s="6">
        <f t="shared" ref="S30" si="13">SUM(S31:S34)</f>
        <v>213036.84</v>
      </c>
    </row>
    <row r="31" spans="1:19" x14ac:dyDescent="0.25">
      <c r="A31" s="23"/>
      <c r="B31" s="24"/>
      <c r="C31" s="25"/>
      <c r="D31" s="20" t="s">
        <v>9</v>
      </c>
      <c r="E31" s="21"/>
      <c r="F31" s="22"/>
      <c r="G31" s="17">
        <f>SUM(H31:S32)</f>
        <v>2317518.02</v>
      </c>
      <c r="H31" s="17">
        <v>180377.7</v>
      </c>
      <c r="I31" s="17">
        <v>190800</v>
      </c>
      <c r="J31" s="17">
        <v>391330</v>
      </c>
      <c r="K31" s="18">
        <v>421910.32</v>
      </c>
      <c r="L31" s="17">
        <v>581800</v>
      </c>
      <c r="M31" s="17">
        <v>551300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7"/>
    </row>
    <row r="32" spans="1:19" ht="15.75" thickBot="1" x14ac:dyDescent="0.3">
      <c r="A32" s="23"/>
      <c r="B32" s="24"/>
      <c r="C32" s="25"/>
      <c r="D32" s="26"/>
      <c r="E32" s="27"/>
      <c r="F32" s="28"/>
      <c r="G32" s="13"/>
      <c r="H32" s="13"/>
      <c r="I32" s="13"/>
      <c r="J32" s="13"/>
      <c r="K32" s="19"/>
      <c r="L32" s="13"/>
      <c r="M32" s="13"/>
      <c r="N32" s="13"/>
      <c r="O32" s="13"/>
      <c r="P32" s="13"/>
      <c r="Q32" s="13"/>
      <c r="R32" s="13"/>
      <c r="S32" s="8">
        <v>0</v>
      </c>
    </row>
    <row r="33" spans="1:19" ht="15.75" thickBot="1" x14ac:dyDescent="0.3">
      <c r="A33" s="23"/>
      <c r="B33" s="24"/>
      <c r="C33" s="25"/>
      <c r="D33" s="14" t="s">
        <v>10</v>
      </c>
      <c r="E33" s="15"/>
      <c r="F33" s="16"/>
      <c r="G33" s="6">
        <f>SUM(H33:S33)</f>
        <v>40749705.480000004</v>
      </c>
      <c r="H33" s="6">
        <v>3461875.86</v>
      </c>
      <c r="I33" s="6">
        <v>3895000</v>
      </c>
      <c r="J33" s="6">
        <v>9663680</v>
      </c>
      <c r="K33" s="11">
        <v>7991149.6200000001</v>
      </c>
      <c r="L33" s="6">
        <v>7869000</v>
      </c>
      <c r="M33" s="6">
        <v>7869000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</row>
    <row r="34" spans="1:19" ht="15.75" thickBot="1" x14ac:dyDescent="0.3">
      <c r="A34" s="23"/>
      <c r="B34" s="24"/>
      <c r="C34" s="25"/>
      <c r="D34" s="14" t="s">
        <v>11</v>
      </c>
      <c r="E34" s="15"/>
      <c r="F34" s="16"/>
      <c r="G34" s="6">
        <f>SUM(H34:S34)</f>
        <v>4409972.6099999994</v>
      </c>
      <c r="H34" s="6">
        <v>191697.55</v>
      </c>
      <c r="I34" s="6">
        <v>909630.34</v>
      </c>
      <c r="J34" s="6">
        <v>529211.05000000005</v>
      </c>
      <c r="K34" s="11">
        <v>442792.63</v>
      </c>
      <c r="L34" s="6">
        <v>529210</v>
      </c>
      <c r="M34" s="6">
        <v>529210</v>
      </c>
      <c r="N34" s="6">
        <v>213036.84</v>
      </c>
      <c r="O34" s="6">
        <v>213036.84</v>
      </c>
      <c r="P34" s="6">
        <v>213036.84</v>
      </c>
      <c r="Q34" s="6">
        <v>213036.84</v>
      </c>
      <c r="R34" s="6">
        <v>213036.84</v>
      </c>
      <c r="S34" s="6">
        <v>213036.84</v>
      </c>
    </row>
    <row r="35" spans="1:19" ht="15.75" thickBot="1" x14ac:dyDescent="0.3">
      <c r="A35" s="26"/>
      <c r="B35" s="27"/>
      <c r="C35" s="28"/>
      <c r="D35" s="14" t="s">
        <v>12</v>
      </c>
      <c r="E35" s="15"/>
      <c r="F35" s="16"/>
      <c r="G35" s="5">
        <v>0</v>
      </c>
      <c r="H35" s="5">
        <v>0</v>
      </c>
      <c r="I35" s="5">
        <v>0</v>
      </c>
      <c r="J35" s="5">
        <v>0</v>
      </c>
      <c r="K35" s="10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</row>
    <row r="36" spans="1:19" ht="15.75" thickBot="1" x14ac:dyDescent="0.3">
      <c r="A36" s="14" t="s">
        <v>16</v>
      </c>
      <c r="B36" s="15"/>
      <c r="C36" s="15"/>
      <c r="D36" s="16"/>
      <c r="E36" s="1"/>
      <c r="F36" s="3"/>
      <c r="G36" s="5"/>
      <c r="H36" s="5"/>
      <c r="I36" s="5"/>
      <c r="J36" s="5"/>
      <c r="K36" s="10"/>
      <c r="L36" s="5"/>
      <c r="M36" s="5"/>
      <c r="N36" s="5"/>
      <c r="O36" s="5"/>
      <c r="P36" s="5"/>
      <c r="Q36" s="5"/>
      <c r="R36" s="5"/>
      <c r="S36" s="5"/>
    </row>
    <row r="37" spans="1:19" ht="15.75" thickBot="1" x14ac:dyDescent="0.3">
      <c r="A37" s="20" t="s">
        <v>8</v>
      </c>
      <c r="B37" s="21"/>
      <c r="C37" s="22"/>
      <c r="D37" s="14" t="s">
        <v>4</v>
      </c>
      <c r="E37" s="15"/>
      <c r="F37" s="16"/>
      <c r="G37" s="6">
        <f>SUM(H37:S37)</f>
        <v>47477196.110000022</v>
      </c>
      <c r="H37" s="6">
        <f>SUM(H38:H41)</f>
        <v>3833951.11</v>
      </c>
      <c r="I37" s="6">
        <f t="shared" ref="I37:S37" si="14">SUM(I38:I41)</f>
        <v>4995430.34</v>
      </c>
      <c r="J37" s="6">
        <f t="shared" si="14"/>
        <v>10584221.050000001</v>
      </c>
      <c r="K37" s="11">
        <f t="shared" si="14"/>
        <v>8855852.5700000003</v>
      </c>
      <c r="L37" s="6">
        <f t="shared" si="14"/>
        <v>8980010</v>
      </c>
      <c r="M37" s="6">
        <f t="shared" si="14"/>
        <v>8949510</v>
      </c>
      <c r="N37" s="6">
        <f t="shared" si="14"/>
        <v>213036.84</v>
      </c>
      <c r="O37" s="6">
        <f t="shared" si="14"/>
        <v>213036.84</v>
      </c>
      <c r="P37" s="6">
        <f t="shared" si="14"/>
        <v>213036.84</v>
      </c>
      <c r="Q37" s="6">
        <f t="shared" si="14"/>
        <v>213036.84</v>
      </c>
      <c r="R37" s="6">
        <f t="shared" si="14"/>
        <v>213036.84</v>
      </c>
      <c r="S37" s="6">
        <f t="shared" si="14"/>
        <v>213036.84</v>
      </c>
    </row>
    <row r="38" spans="1:19" x14ac:dyDescent="0.25">
      <c r="A38" s="23"/>
      <c r="B38" s="24"/>
      <c r="C38" s="25"/>
      <c r="D38" s="20" t="s">
        <v>9</v>
      </c>
      <c r="E38" s="21"/>
      <c r="F38" s="22"/>
      <c r="G38" s="17">
        <f>SUM(H38:S39)</f>
        <v>2317518.02</v>
      </c>
      <c r="H38" s="17">
        <v>180377.7</v>
      </c>
      <c r="I38" s="17">
        <v>190800</v>
      </c>
      <c r="J38" s="17">
        <v>391330</v>
      </c>
      <c r="K38" s="18">
        <v>421910.32</v>
      </c>
      <c r="L38" s="17">
        <v>581800</v>
      </c>
      <c r="M38" s="17">
        <v>551300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4"/>
    </row>
    <row r="39" spans="1:19" ht="15.75" thickBot="1" x14ac:dyDescent="0.3">
      <c r="A39" s="23"/>
      <c r="B39" s="24"/>
      <c r="C39" s="25"/>
      <c r="D39" s="26"/>
      <c r="E39" s="27"/>
      <c r="F39" s="28"/>
      <c r="G39" s="13"/>
      <c r="H39" s="13"/>
      <c r="I39" s="13"/>
      <c r="J39" s="13"/>
      <c r="K39" s="19"/>
      <c r="L39" s="13"/>
      <c r="M39" s="13"/>
      <c r="N39" s="13"/>
      <c r="O39" s="13"/>
      <c r="P39" s="13"/>
      <c r="Q39" s="13"/>
      <c r="R39" s="13"/>
      <c r="S39" s="5">
        <v>0</v>
      </c>
    </row>
    <row r="40" spans="1:19" ht="15.75" thickBot="1" x14ac:dyDescent="0.3">
      <c r="A40" s="23"/>
      <c r="B40" s="24"/>
      <c r="C40" s="25"/>
      <c r="D40" s="14" t="s">
        <v>10</v>
      </c>
      <c r="E40" s="15"/>
      <c r="F40" s="16"/>
      <c r="G40" s="6">
        <f>SUM(H40:S40)</f>
        <v>40749705.480000004</v>
      </c>
      <c r="H40" s="6">
        <v>3461875.86</v>
      </c>
      <c r="I40" s="6">
        <v>3895000</v>
      </c>
      <c r="J40" s="6">
        <v>9663680</v>
      </c>
      <c r="K40" s="11">
        <v>7991149.6200000001</v>
      </c>
      <c r="L40" s="6">
        <v>7869000</v>
      </c>
      <c r="M40" s="6">
        <v>7869000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</row>
    <row r="41" spans="1:19" ht="15.75" thickBot="1" x14ac:dyDescent="0.3">
      <c r="A41" s="23"/>
      <c r="B41" s="24"/>
      <c r="C41" s="25"/>
      <c r="D41" s="14" t="s">
        <v>11</v>
      </c>
      <c r="E41" s="15"/>
      <c r="F41" s="16"/>
      <c r="G41" s="6">
        <f>SUM(H41:S41)</f>
        <v>4409972.6099999994</v>
      </c>
      <c r="H41" s="6">
        <v>191697.55</v>
      </c>
      <c r="I41" s="6">
        <v>909630.34</v>
      </c>
      <c r="J41" s="6">
        <v>529211.05000000005</v>
      </c>
      <c r="K41" s="11">
        <v>442792.63</v>
      </c>
      <c r="L41" s="6">
        <v>529210</v>
      </c>
      <c r="M41" s="6">
        <v>529210</v>
      </c>
      <c r="N41" s="6">
        <v>213036.84</v>
      </c>
      <c r="O41" s="6">
        <v>213036.84</v>
      </c>
      <c r="P41" s="6">
        <v>213036.84</v>
      </c>
      <c r="Q41" s="6">
        <v>213036.84</v>
      </c>
      <c r="R41" s="6">
        <v>213036.84</v>
      </c>
      <c r="S41" s="6">
        <v>213036.84</v>
      </c>
    </row>
    <row r="42" spans="1:19" ht="15.75" thickBot="1" x14ac:dyDescent="0.3">
      <c r="A42" s="26"/>
      <c r="B42" s="27"/>
      <c r="C42" s="28"/>
      <c r="D42" s="14" t="s">
        <v>12</v>
      </c>
      <c r="E42" s="15"/>
      <c r="F42" s="16"/>
      <c r="G42" s="5">
        <v>0</v>
      </c>
      <c r="H42" s="5">
        <v>0</v>
      </c>
      <c r="I42" s="5">
        <v>0</v>
      </c>
      <c r="J42" s="5">
        <v>0</v>
      </c>
      <c r="K42" s="10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</row>
  </sheetData>
  <mergeCells count="94">
    <mergeCell ref="S20:S21"/>
    <mergeCell ref="A8:S8"/>
    <mergeCell ref="P1:S3"/>
    <mergeCell ref="R4:S4"/>
    <mergeCell ref="A7:S7"/>
    <mergeCell ref="A9:A11"/>
    <mergeCell ref="B9:B11"/>
    <mergeCell ref="C9:C11"/>
    <mergeCell ref="D9:F11"/>
    <mergeCell ref="G9:S9"/>
    <mergeCell ref="G10:G11"/>
    <mergeCell ref="H10:S10"/>
    <mergeCell ref="D12:F12"/>
    <mergeCell ref="A13:A18"/>
    <mergeCell ref="B13:B18"/>
    <mergeCell ref="C13:C18"/>
    <mergeCell ref="D13:F13"/>
    <mergeCell ref="D14:F15"/>
    <mergeCell ref="D16:F16"/>
    <mergeCell ref="D17:F17"/>
    <mergeCell ref="D18:F18"/>
    <mergeCell ref="R14:R15"/>
    <mergeCell ref="G14:G15"/>
    <mergeCell ref="H14:H15"/>
    <mergeCell ref="I14:I15"/>
    <mergeCell ref="J14:J15"/>
    <mergeCell ref="L14:L15"/>
    <mergeCell ref="M14:M15"/>
    <mergeCell ref="N14:N15"/>
    <mergeCell ref="O14:O15"/>
    <mergeCell ref="P14:P15"/>
    <mergeCell ref="Q14:Q15"/>
    <mergeCell ref="K14:K15"/>
    <mergeCell ref="A19:C24"/>
    <mergeCell ref="D19:F19"/>
    <mergeCell ref="D20:F21"/>
    <mergeCell ref="G20:G21"/>
    <mergeCell ref="H20:H21"/>
    <mergeCell ref="D24:F24"/>
    <mergeCell ref="P20:P21"/>
    <mergeCell ref="Q20:Q21"/>
    <mergeCell ref="R20:R21"/>
    <mergeCell ref="D22:F22"/>
    <mergeCell ref="D23:F23"/>
    <mergeCell ref="N20:N21"/>
    <mergeCell ref="O20:O21"/>
    <mergeCell ref="J20:J21"/>
    <mergeCell ref="K20:K21"/>
    <mergeCell ref="L20:L21"/>
    <mergeCell ref="M20:M21"/>
    <mergeCell ref="I20:I21"/>
    <mergeCell ref="A25:C29"/>
    <mergeCell ref="D25:F25"/>
    <mergeCell ref="D26:F26"/>
    <mergeCell ref="D27:F27"/>
    <mergeCell ref="D28:F28"/>
    <mergeCell ref="D29:F29"/>
    <mergeCell ref="A30:C35"/>
    <mergeCell ref="D30:F30"/>
    <mergeCell ref="D31:F32"/>
    <mergeCell ref="G31:G32"/>
    <mergeCell ref="H31:H32"/>
    <mergeCell ref="D35:F35"/>
    <mergeCell ref="P31:P32"/>
    <mergeCell ref="Q31:Q32"/>
    <mergeCell ref="R31:R32"/>
    <mergeCell ref="D33:F33"/>
    <mergeCell ref="D34:F34"/>
    <mergeCell ref="N31:N32"/>
    <mergeCell ref="O31:O32"/>
    <mergeCell ref="J31:J32"/>
    <mergeCell ref="K31:K32"/>
    <mergeCell ref="L31:L32"/>
    <mergeCell ref="M31:M32"/>
    <mergeCell ref="I31:I32"/>
    <mergeCell ref="A36:D36"/>
    <mergeCell ref="A37:C42"/>
    <mergeCell ref="D37:F37"/>
    <mergeCell ref="D38:F39"/>
    <mergeCell ref="G38:G39"/>
    <mergeCell ref="D42:F42"/>
    <mergeCell ref="D41:F41"/>
    <mergeCell ref="O38:O39"/>
    <mergeCell ref="P38:P39"/>
    <mergeCell ref="Q38:Q39"/>
    <mergeCell ref="R38:R39"/>
    <mergeCell ref="D40:F40"/>
    <mergeCell ref="M38:M39"/>
    <mergeCell ref="N38:N39"/>
    <mergeCell ref="I38:I39"/>
    <mergeCell ref="J38:J39"/>
    <mergeCell ref="K38:K39"/>
    <mergeCell ref="L38:L39"/>
    <mergeCell ref="H38:H39"/>
  </mergeCells>
  <pageMargins left="0.70866141732283472" right="0.70866141732283472" top="0.74803149606299213" bottom="0.74803149606299213" header="0.31496062992125984" footer="0.31496062992125984"/>
  <pageSetup paperSize="9" scale="74" firstPageNumber="3" orientation="landscape" useFirstPageNumber="1" r:id="rId1"/>
  <headerFooter>
    <oddHeader xml:space="preserve">&amp;C&amp;"Times New Roman,обычный"&amp;P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Додина Марина Юрьевна</dc:creator>
  <cp:lastModifiedBy>Балчугова Вера Владимировна</cp:lastModifiedBy>
  <cp:lastPrinted>2022-07-14T10:18:49Z</cp:lastPrinted>
  <dcterms:created xsi:type="dcterms:W3CDTF">2021-12-23T03:58:07Z</dcterms:created>
  <dcterms:modified xsi:type="dcterms:W3CDTF">2023-02-14T11:38:28Z</dcterms:modified>
</cp:coreProperties>
</file>