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таб 2" sheetId="1" r:id="rId1"/>
  </sheets>
  <definedNames>
    <definedName name="_xlnm.Print_Titles" localSheetId="0">'таб 2'!$9:$12</definedName>
  </definedNames>
  <calcPr calcId="144525"/>
</workbook>
</file>

<file path=xl/calcChain.xml><?xml version="1.0" encoding="utf-8"?>
<calcChain xmlns="http://schemas.openxmlformats.org/spreadsheetml/2006/main">
  <c r="E41" i="1" l="1"/>
  <c r="E38" i="1" s="1"/>
  <c r="E16" i="1"/>
  <c r="E47" i="1" s="1"/>
  <c r="Q38" i="1"/>
  <c r="P38" i="1"/>
  <c r="M38" i="1"/>
  <c r="L38" i="1"/>
  <c r="I38" i="1"/>
  <c r="H38" i="1"/>
  <c r="F38" i="1"/>
  <c r="O38" i="1"/>
  <c r="N38" i="1"/>
  <c r="K38" i="1"/>
  <c r="J38" i="1"/>
  <c r="G38" i="1"/>
  <c r="F48" i="1"/>
  <c r="G48" i="1"/>
  <c r="H48" i="1"/>
  <c r="I48" i="1"/>
  <c r="J48" i="1"/>
  <c r="K48" i="1"/>
  <c r="L48" i="1"/>
  <c r="M48" i="1"/>
  <c r="N48" i="1"/>
  <c r="O48" i="1"/>
  <c r="P48" i="1"/>
  <c r="Q48" i="1"/>
  <c r="F47" i="1"/>
  <c r="G47" i="1"/>
  <c r="H47" i="1"/>
  <c r="I47" i="1"/>
  <c r="J47" i="1"/>
  <c r="K47" i="1"/>
  <c r="L47" i="1"/>
  <c r="M47" i="1"/>
  <c r="M44" i="1" s="1"/>
  <c r="N47" i="1"/>
  <c r="N44" i="1" s="1"/>
  <c r="O47" i="1"/>
  <c r="P47" i="1"/>
  <c r="P44" i="1" s="1"/>
  <c r="Q47" i="1"/>
  <c r="Q44" i="1" s="1"/>
  <c r="F46" i="1"/>
  <c r="G46" i="1"/>
  <c r="H46" i="1"/>
  <c r="I46" i="1"/>
  <c r="J46" i="1"/>
  <c r="K46" i="1"/>
  <c r="L46" i="1"/>
  <c r="M46" i="1"/>
  <c r="N46" i="1"/>
  <c r="O46" i="1"/>
  <c r="P46" i="1"/>
  <c r="Q46" i="1"/>
  <c r="F45" i="1"/>
  <c r="G45" i="1"/>
  <c r="H45" i="1"/>
  <c r="I45" i="1"/>
  <c r="J45" i="1"/>
  <c r="K45" i="1"/>
  <c r="L45" i="1"/>
  <c r="M45" i="1"/>
  <c r="N45" i="1"/>
  <c r="O45" i="1"/>
  <c r="P45" i="1"/>
  <c r="Q45" i="1"/>
  <c r="M37" i="1"/>
  <c r="N37" i="1"/>
  <c r="O37" i="1"/>
  <c r="P37" i="1"/>
  <c r="Q37" i="1"/>
  <c r="M34" i="1"/>
  <c r="N34" i="1"/>
  <c r="O34" i="1"/>
  <c r="P34" i="1"/>
  <c r="Q34" i="1"/>
  <c r="M35" i="1"/>
  <c r="N35" i="1"/>
  <c r="O35" i="1"/>
  <c r="P35" i="1"/>
  <c r="Q35" i="1"/>
  <c r="M29" i="1"/>
  <c r="N29" i="1"/>
  <c r="O29" i="1"/>
  <c r="P29" i="1"/>
  <c r="Q29" i="1"/>
  <c r="M30" i="1"/>
  <c r="N30" i="1"/>
  <c r="O30" i="1"/>
  <c r="P30" i="1"/>
  <c r="Q30" i="1"/>
  <c r="M31" i="1"/>
  <c r="N31" i="1"/>
  <c r="O31" i="1"/>
  <c r="P31" i="1"/>
  <c r="Q31" i="1"/>
  <c r="M13" i="1"/>
  <c r="M28" i="1" s="1"/>
  <c r="N13" i="1"/>
  <c r="N28" i="1" s="1"/>
  <c r="O13" i="1"/>
  <c r="O28" i="1" s="1"/>
  <c r="P13" i="1"/>
  <c r="P28" i="1" s="1"/>
  <c r="Q13" i="1"/>
  <c r="Q28" i="1" s="1"/>
  <c r="E13" i="1" l="1"/>
  <c r="O44" i="1"/>
  <c r="K44" i="1"/>
  <c r="F31" i="1"/>
  <c r="F44" i="1" s="1"/>
  <c r="G31" i="1"/>
  <c r="G44" i="1" s="1"/>
  <c r="H31" i="1"/>
  <c r="H44" i="1" s="1"/>
  <c r="I31" i="1"/>
  <c r="I44" i="1" s="1"/>
  <c r="J31" i="1"/>
  <c r="J44" i="1" s="1"/>
  <c r="K31" i="1"/>
  <c r="L31" i="1"/>
  <c r="L44" i="1" s="1"/>
  <c r="E31" i="1"/>
  <c r="E44" i="1" s="1"/>
  <c r="L30" i="1" l="1"/>
  <c r="K30" i="1"/>
  <c r="J30" i="1"/>
  <c r="I30" i="1"/>
  <c r="H30" i="1"/>
  <c r="G30" i="1"/>
  <c r="L29" i="1"/>
  <c r="K29" i="1"/>
  <c r="J29" i="1"/>
  <c r="I29" i="1"/>
  <c r="H29" i="1"/>
  <c r="G29" i="1"/>
  <c r="F29" i="1"/>
  <c r="L37" i="1" l="1"/>
  <c r="K37" i="1"/>
  <c r="J37" i="1"/>
  <c r="I37" i="1"/>
  <c r="H37" i="1"/>
  <c r="G37" i="1"/>
  <c r="F37" i="1"/>
  <c r="E37" i="1"/>
  <c r="L35" i="1"/>
  <c r="K35" i="1"/>
  <c r="J35" i="1"/>
  <c r="I35" i="1"/>
  <c r="H35" i="1"/>
  <c r="G35" i="1"/>
  <c r="F35" i="1"/>
  <c r="E35" i="1"/>
  <c r="L34" i="1"/>
  <c r="K34" i="1"/>
  <c r="J34" i="1"/>
  <c r="I34" i="1"/>
  <c r="H34" i="1"/>
  <c r="G34" i="1"/>
  <c r="F34" i="1"/>
  <c r="E34" i="1"/>
  <c r="E27" i="1"/>
  <c r="E48" i="1" s="1"/>
  <c r="E25" i="1"/>
  <c r="E46" i="1" s="1"/>
  <c r="E24" i="1"/>
  <c r="E45" i="1" s="1"/>
  <c r="L13" i="1"/>
  <c r="L28" i="1" s="1"/>
  <c r="K28" i="1"/>
  <c r="J28" i="1"/>
  <c r="I28" i="1"/>
  <c r="F13" i="1"/>
  <c r="F28" i="1" s="1"/>
  <c r="G13" i="1"/>
  <c r="G28" i="1" s="1"/>
  <c r="H28" i="1"/>
  <c r="E28" i="1"/>
</calcChain>
</file>

<file path=xl/sharedStrings.xml><?xml version="1.0" encoding="utf-8"?>
<sst xmlns="http://schemas.openxmlformats.org/spreadsheetml/2006/main" count="65" uniqueCount="28">
  <si>
    <t>Источники финансирования</t>
  </si>
  <si>
    <t>всего</t>
  </si>
  <si>
    <t>в том числе:</t>
  </si>
  <si>
    <t>Прочие расходы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</si>
  <si>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</si>
  <si>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</si>
  <si>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</si>
  <si>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</si>
  <si>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Таблица 2</t>
  </si>
  <si>
    <t>В том числе:</t>
  </si>
  <si>
    <t>Ответственный исполнитель (управление по кадрам и делопроизводству администрации города Покачи)</t>
  </si>
  <si>
    <t>Ответственный исполнитель/
Соисполнитель</t>
  </si>
  <si>
    <t>Управление по кадрам и делопроизводству администрации города Покачи</t>
  </si>
  <si>
    <t>структурные подразделения администрации города Покачи</t>
  </si>
  <si>
    <t>Обеспечение защиты прав и законных интересов жителей города Покачи (1,2,3)</t>
  </si>
  <si>
    <t>Всего по Программе</t>
  </si>
  <si>
    <t>Создание в органах местного самоуправления города Покачи комплексной системы противодействия коррупции (4)</t>
  </si>
  <si>
    <t>Дума города Покачи, комитет по управлению муниципальным имуществом администрации города Покачи, структурные подразделения администрации города Покачи, муниципальные учреждения города Покачи</t>
  </si>
  <si>
    <t>Обеспечение прозрачности деятельности органов местного самоуправления города Покачи (5)</t>
  </si>
  <si>
    <t>Инвестиции в объекты муниципальной собственности</t>
  </si>
  <si>
    <t>Финансовые затраты на реализацию (руб.)</t>
  </si>
  <si>
    <t>№ основного мероприятия</t>
  </si>
  <si>
    <t xml:space="preserve">Распределение финансовых ресурсов муниципальной программы </t>
  </si>
  <si>
    <t>к постановлению администрации</t>
  </si>
  <si>
    <t>города Покачи</t>
  </si>
  <si>
    <t xml:space="preserve">Приложение </t>
  </si>
  <si>
    <t>Основное мероприятия муниципальной программы (их связь с целевыми показателями муниципальной программы)</t>
  </si>
  <si>
    <t>от 29.10.2021_ № 1016_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</si>
</sst>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5" fontId="0" fillId="0" borderId="0"/>
    <xf numFmtId="164" fontId="3" fillId="0" borderId="0" applyFont="0" applyFill="0" applyBorder="0" applyAlignment="0" applyProtection="0"/>
  </cellStyleXfs>
  <cellXfs count="38">
    <xf numFmtId="165" fontId="0" fillId="0" borderId="0" xfId="0"/>
    <xf numFmtId="165" fontId="1" fillId="0" borderId="0" xfId="0" applyFont="1"/>
    <xf numFmtId="165" fontId="2" fillId="0" borderId="0" xfId="0" applyFont="1"/>
    <xf numFmtId="165" fontId="1" fillId="0" borderId="0" xfId="0" applyFont="1" applyAlignment="1">
      <alignment wrapText="1"/>
    </xf>
    <xf numFmtId="165" fontId="1" fillId="0" borderId="0" xfId="0" applyFont="1" applyFill="1" applyAlignment="1">
      <alignment wrapText="1"/>
    </xf>
    <xf numFmtId="165" fontId="2" fillId="0" borderId="0" xfId="0" applyFont="1" applyFill="1"/>
    <xf numFmtId="165" fontId="1" fillId="0" borderId="0" xfId="0" applyFont="1" applyFill="1"/>
    <xf numFmtId="165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6" xfId="0" applyFont="1" applyBorder="1" applyAlignment="1">
      <alignment horizontal="left" vertical="center" wrapText="1"/>
    </xf>
    <xf numFmtId="165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5" fontId="1" fillId="0" borderId="0" xfId="0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65" fontId="4" fillId="0" borderId="5" xfId="0" applyFont="1" applyBorder="1" applyAlignment="1">
      <alignment horizontal="left" vertical="center" wrapText="1"/>
    </xf>
    <xf numFmtId="165" fontId="4" fillId="0" borderId="6" xfId="0" applyFont="1" applyBorder="1" applyAlignment="1">
      <alignment horizontal="left" vertical="center" wrapText="1"/>
    </xf>
    <xf numFmtId="165" fontId="4" fillId="0" borderId="7" xfId="0" applyFont="1" applyBorder="1" applyAlignment="1">
      <alignment horizontal="left" vertical="center" wrapText="1"/>
    </xf>
    <xf numFmtId="165" fontId="4" fillId="0" borderId="1" xfId="0" applyFont="1" applyBorder="1" applyAlignment="1">
      <alignment horizontal="center" vertical="center" wrapText="1"/>
    </xf>
    <xf numFmtId="165" fontId="4" fillId="0" borderId="2" xfId="0" applyFont="1" applyBorder="1" applyAlignment="1">
      <alignment horizontal="center" vertical="center" wrapText="1"/>
    </xf>
    <xf numFmtId="165" fontId="4" fillId="0" borderId="3" xfId="0" applyFont="1" applyBorder="1" applyAlignment="1">
      <alignment horizontal="center" vertical="center" wrapText="1"/>
    </xf>
    <xf numFmtId="165" fontId="4" fillId="0" borderId="4" xfId="0" applyFont="1" applyBorder="1" applyAlignment="1">
      <alignment horizontal="center" vertical="center" wrapText="1"/>
    </xf>
    <xf numFmtId="165" fontId="4" fillId="0" borderId="2" xfId="0" applyFont="1" applyBorder="1" applyAlignment="1">
      <alignment horizontal="left" vertical="center" wrapText="1"/>
    </xf>
    <xf numFmtId="165" fontId="4" fillId="0" borderId="3" xfId="0" applyFont="1" applyBorder="1" applyAlignment="1">
      <alignment horizontal="left" vertical="center" wrapText="1"/>
    </xf>
    <xf numFmtId="165" fontId="4" fillId="0" borderId="4" xfId="0" applyFont="1" applyBorder="1" applyAlignment="1">
      <alignment horizontal="left" vertical="center" wrapText="1"/>
    </xf>
    <xf numFmtId="165" fontId="1" fillId="0" borderId="0" xfId="0" applyFont="1" applyAlignment="1">
      <alignment horizontal="right" wrapText="1"/>
    </xf>
    <xf numFmtId="165" fontId="5" fillId="0" borderId="6" xfId="0" applyFont="1" applyBorder="1" applyAlignment="1">
      <alignment horizontal="left" vertical="center" wrapText="1"/>
    </xf>
    <xf numFmtId="165" fontId="5" fillId="0" borderId="7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abSelected="1" view="pageLayout" workbookViewId="0">
      <selection activeCell="D1" sqref="D1"/>
    </sheetView>
  </sheetViews>
  <sheetFormatPr defaultRowHeight="15.75" x14ac:dyDescent="0.25"/>
  <cols>
    <col min="1" max="1" width="13.42578125" style="1" customWidth="1"/>
    <col min="2" max="2" width="30.42578125" style="1" customWidth="1"/>
    <col min="3" max="3" width="33" style="1" customWidth="1"/>
    <col min="4" max="4" width="34.5703125" style="1" customWidth="1"/>
    <col min="5" max="5" width="10.85546875" style="1" customWidth="1"/>
    <col min="6" max="6" width="8.85546875" style="1" customWidth="1"/>
    <col min="7" max="7" width="9.7109375" style="6" customWidth="1"/>
    <col min="8" max="10" width="8.85546875" style="6" customWidth="1"/>
    <col min="11" max="17" width="8.85546875" style="1" customWidth="1"/>
    <col min="18" max="18" width="11.140625" style="1" customWidth="1"/>
    <col min="19" max="16384" width="9.140625" style="1"/>
  </cols>
  <sheetData>
    <row r="1" spans="1:17" x14ac:dyDescent="0.25">
      <c r="A1" s="2"/>
      <c r="B1" s="2"/>
      <c r="C1" s="2"/>
      <c r="D1" s="2"/>
      <c r="E1" s="2"/>
      <c r="F1" s="2"/>
      <c r="G1" s="5"/>
      <c r="H1" s="5"/>
      <c r="I1" s="5"/>
      <c r="J1" s="5"/>
      <c r="K1" s="2"/>
      <c r="L1" s="17" t="s">
        <v>25</v>
      </c>
      <c r="M1" s="17"/>
      <c r="N1" s="17"/>
      <c r="O1" s="17"/>
      <c r="P1" s="17"/>
      <c r="Q1" s="17"/>
    </row>
    <row r="2" spans="1:17" x14ac:dyDescent="0.25">
      <c r="L2" s="17" t="s">
        <v>23</v>
      </c>
      <c r="M2" s="17"/>
      <c r="N2" s="17"/>
      <c r="O2" s="17"/>
      <c r="P2" s="17"/>
      <c r="Q2" s="17"/>
    </row>
    <row r="3" spans="1:17" x14ac:dyDescent="0.25">
      <c r="L3" s="17" t="s">
        <v>24</v>
      </c>
      <c r="M3" s="17"/>
      <c r="N3" s="17"/>
      <c r="O3" s="17"/>
      <c r="P3" s="17"/>
      <c r="Q3" s="17"/>
    </row>
    <row r="4" spans="1:17" x14ac:dyDescent="0.25">
      <c r="L4" s="17" t="s">
        <v>27</v>
      </c>
      <c r="M4" s="17"/>
      <c r="N4" s="17"/>
      <c r="O4" s="17"/>
      <c r="P4" s="17"/>
      <c r="Q4" s="17"/>
    </row>
    <row r="6" spans="1:17" x14ac:dyDescent="0.25">
      <c r="E6" s="3"/>
      <c r="F6" s="3"/>
      <c r="G6" s="4"/>
      <c r="H6" s="4"/>
      <c r="I6" s="31"/>
      <c r="J6" s="31"/>
      <c r="K6" s="31"/>
      <c r="L6" s="31" t="s">
        <v>8</v>
      </c>
      <c r="M6" s="31"/>
      <c r="N6" s="31"/>
      <c r="O6" s="31"/>
      <c r="P6" s="31"/>
      <c r="Q6" s="31"/>
    </row>
    <row r="7" spans="1:17" ht="15.75" customHeight="1" x14ac:dyDescent="0.25">
      <c r="A7" s="37" t="s">
        <v>22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9" spans="1:17" ht="38.25" customHeight="1" x14ac:dyDescent="0.25">
      <c r="A9" s="36" t="s">
        <v>21</v>
      </c>
      <c r="B9" s="25" t="s">
        <v>26</v>
      </c>
      <c r="C9" s="25" t="s">
        <v>11</v>
      </c>
      <c r="D9" s="25" t="s">
        <v>0</v>
      </c>
      <c r="E9" s="24" t="s">
        <v>20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31.5" customHeight="1" x14ac:dyDescent="0.25">
      <c r="A10" s="36"/>
      <c r="B10" s="26"/>
      <c r="C10" s="26"/>
      <c r="D10" s="26"/>
      <c r="E10" s="24" t="s">
        <v>1</v>
      </c>
      <c r="F10" s="24" t="s">
        <v>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42" customHeight="1" x14ac:dyDescent="0.25">
      <c r="A11" s="36"/>
      <c r="B11" s="27"/>
      <c r="C11" s="27"/>
      <c r="D11" s="27"/>
      <c r="E11" s="24"/>
      <c r="F11" s="12">
        <v>2019</v>
      </c>
      <c r="G11" s="13">
        <v>2020</v>
      </c>
      <c r="H11" s="13">
        <v>2021</v>
      </c>
      <c r="I11" s="13">
        <v>2022</v>
      </c>
      <c r="J11" s="13">
        <v>2023</v>
      </c>
      <c r="K11" s="12">
        <v>2024</v>
      </c>
      <c r="L11" s="12">
        <v>2025</v>
      </c>
      <c r="M11" s="12">
        <v>2026</v>
      </c>
      <c r="N11" s="12">
        <v>2027</v>
      </c>
      <c r="O11" s="12">
        <v>2028</v>
      </c>
      <c r="P11" s="12">
        <v>2029</v>
      </c>
      <c r="Q11" s="12">
        <v>2030</v>
      </c>
    </row>
    <row r="12" spans="1:17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5">
        <v>7</v>
      </c>
      <c r="H12" s="15">
        <v>8</v>
      </c>
      <c r="I12" s="15">
        <v>6</v>
      </c>
      <c r="J12" s="15">
        <v>7</v>
      </c>
      <c r="K12" s="14">
        <v>8</v>
      </c>
      <c r="L12" s="14">
        <v>6</v>
      </c>
      <c r="M12" s="14">
        <v>7</v>
      </c>
      <c r="N12" s="14">
        <v>8</v>
      </c>
      <c r="O12" s="14">
        <v>9</v>
      </c>
      <c r="P12" s="14">
        <v>10</v>
      </c>
      <c r="Q12" s="14">
        <v>11</v>
      </c>
    </row>
    <row r="13" spans="1:17" x14ac:dyDescent="0.25">
      <c r="A13" s="18">
        <v>1</v>
      </c>
      <c r="B13" s="28" t="s">
        <v>16</v>
      </c>
      <c r="C13" s="25" t="s">
        <v>12</v>
      </c>
      <c r="D13" s="7" t="s">
        <v>1</v>
      </c>
      <c r="E13" s="8">
        <f>E14+E15+E16+E17</f>
        <v>565000</v>
      </c>
      <c r="F13" s="8">
        <f t="shared" ref="F13:G13" si="0">F14+F15+F16+F17</f>
        <v>40000</v>
      </c>
      <c r="G13" s="9">
        <f t="shared" si="0"/>
        <v>192000</v>
      </c>
      <c r="H13" s="9">
        <v>33000</v>
      </c>
      <c r="I13" s="9">
        <v>20000</v>
      </c>
      <c r="J13" s="9">
        <v>20000</v>
      </c>
      <c r="K13" s="8">
        <v>20000</v>
      </c>
      <c r="L13" s="8">
        <f t="shared" ref="L13:Q13" si="1">L14+L15+L16+L17</f>
        <v>40000</v>
      </c>
      <c r="M13" s="8">
        <f t="shared" si="1"/>
        <v>40000</v>
      </c>
      <c r="N13" s="8">
        <f t="shared" si="1"/>
        <v>40000</v>
      </c>
      <c r="O13" s="8">
        <f t="shared" si="1"/>
        <v>40000</v>
      </c>
      <c r="P13" s="8">
        <f t="shared" si="1"/>
        <v>40000</v>
      </c>
      <c r="Q13" s="8">
        <f t="shared" si="1"/>
        <v>40000</v>
      </c>
    </row>
    <row r="14" spans="1:17" x14ac:dyDescent="0.25">
      <c r="A14" s="19"/>
      <c r="B14" s="29"/>
      <c r="C14" s="26"/>
      <c r="D14" s="7" t="s">
        <v>4</v>
      </c>
      <c r="E14" s="8">
        <v>0</v>
      </c>
      <c r="F14" s="8">
        <v>0</v>
      </c>
      <c r="G14" s="9">
        <v>0</v>
      </c>
      <c r="H14" s="9">
        <v>0</v>
      </c>
      <c r="I14" s="9">
        <v>0</v>
      </c>
      <c r="J14" s="9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</row>
    <row r="15" spans="1:17" x14ac:dyDescent="0.25">
      <c r="A15" s="19"/>
      <c r="B15" s="29"/>
      <c r="C15" s="26"/>
      <c r="D15" s="7" t="s">
        <v>5</v>
      </c>
      <c r="E15" s="8">
        <v>0</v>
      </c>
      <c r="F15" s="8">
        <v>0</v>
      </c>
      <c r="G15" s="9">
        <v>0</v>
      </c>
      <c r="H15" s="9">
        <v>0</v>
      </c>
      <c r="I15" s="9">
        <v>0</v>
      </c>
      <c r="J15" s="9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</row>
    <row r="16" spans="1:17" x14ac:dyDescent="0.25">
      <c r="A16" s="19"/>
      <c r="B16" s="29"/>
      <c r="C16" s="26"/>
      <c r="D16" s="7" t="s">
        <v>6</v>
      </c>
      <c r="E16" s="8">
        <f>SUM(F16:Q16)</f>
        <v>565000</v>
      </c>
      <c r="F16" s="8">
        <v>40000</v>
      </c>
      <c r="G16" s="9">
        <v>192000</v>
      </c>
      <c r="H16" s="9">
        <v>33000</v>
      </c>
      <c r="I16" s="9">
        <v>20000</v>
      </c>
      <c r="J16" s="9">
        <v>20000</v>
      </c>
      <c r="K16" s="8">
        <v>20000</v>
      </c>
      <c r="L16" s="8">
        <v>40000</v>
      </c>
      <c r="M16" s="8">
        <v>40000</v>
      </c>
      <c r="N16" s="8">
        <v>40000</v>
      </c>
      <c r="O16" s="8">
        <v>40000</v>
      </c>
      <c r="P16" s="8">
        <v>40000</v>
      </c>
      <c r="Q16" s="8">
        <v>40000</v>
      </c>
    </row>
    <row r="17" spans="1:17" x14ac:dyDescent="0.25">
      <c r="A17" s="20"/>
      <c r="B17" s="30"/>
      <c r="C17" s="27"/>
      <c r="D17" s="7" t="s">
        <v>7</v>
      </c>
      <c r="E17" s="8">
        <v>0</v>
      </c>
      <c r="F17" s="8">
        <v>0</v>
      </c>
      <c r="G17" s="9">
        <v>0</v>
      </c>
      <c r="H17" s="9">
        <v>0</v>
      </c>
      <c r="I17" s="9">
        <v>0</v>
      </c>
      <c r="J17" s="9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</row>
    <row r="18" spans="1:17" x14ac:dyDescent="0.25">
      <c r="A18" s="18">
        <v>2</v>
      </c>
      <c r="B18" s="28" t="s">
        <v>18</v>
      </c>
      <c r="C18" s="25" t="s">
        <v>13</v>
      </c>
      <c r="D18" s="7" t="s">
        <v>1</v>
      </c>
      <c r="E18" s="8">
        <v>0</v>
      </c>
      <c r="F18" s="8">
        <v>0</v>
      </c>
      <c r="G18" s="9">
        <v>0</v>
      </c>
      <c r="H18" s="9">
        <v>0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</row>
    <row r="19" spans="1:17" x14ac:dyDescent="0.25">
      <c r="A19" s="19"/>
      <c r="B19" s="29"/>
      <c r="C19" s="26"/>
      <c r="D19" s="7" t="s">
        <v>4</v>
      </c>
      <c r="E19" s="8">
        <v>0</v>
      </c>
      <c r="F19" s="8">
        <v>0</v>
      </c>
      <c r="G19" s="9">
        <v>0</v>
      </c>
      <c r="H19" s="9">
        <v>0</v>
      </c>
      <c r="I19" s="9">
        <v>0</v>
      </c>
      <c r="J19" s="9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</row>
    <row r="20" spans="1:17" x14ac:dyDescent="0.25">
      <c r="A20" s="19"/>
      <c r="B20" s="29"/>
      <c r="C20" s="26"/>
      <c r="D20" s="7" t="s">
        <v>5</v>
      </c>
      <c r="E20" s="8">
        <v>0</v>
      </c>
      <c r="F20" s="8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</row>
    <row r="21" spans="1:17" x14ac:dyDescent="0.25">
      <c r="A21" s="19"/>
      <c r="B21" s="29"/>
      <c r="C21" s="26"/>
      <c r="D21" s="7" t="s">
        <v>6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17" x14ac:dyDescent="0.25">
      <c r="A22" s="20"/>
      <c r="B22" s="30"/>
      <c r="C22" s="27"/>
      <c r="D22" s="7" t="s">
        <v>7</v>
      </c>
      <c r="E22" s="8">
        <v>0</v>
      </c>
      <c r="F22" s="8">
        <v>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x14ac:dyDescent="0.25">
      <c r="A23" s="18">
        <v>3</v>
      </c>
      <c r="B23" s="21" t="s">
        <v>14</v>
      </c>
      <c r="C23" s="25" t="s">
        <v>13</v>
      </c>
      <c r="D23" s="7" t="s">
        <v>1</v>
      </c>
      <c r="E23" s="8">
        <v>0</v>
      </c>
      <c r="F23" s="8">
        <v>0</v>
      </c>
      <c r="G23" s="9">
        <v>0</v>
      </c>
      <c r="H23" s="9">
        <v>0</v>
      </c>
      <c r="I23" s="9">
        <v>0</v>
      </c>
      <c r="J23" s="9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x14ac:dyDescent="0.25">
      <c r="A24" s="19"/>
      <c r="B24" s="22"/>
      <c r="C24" s="26"/>
      <c r="D24" s="7" t="s">
        <v>4</v>
      </c>
      <c r="E24" s="8">
        <f>E14+E19</f>
        <v>0</v>
      </c>
      <c r="F24" s="8">
        <v>0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</row>
    <row r="25" spans="1:17" x14ac:dyDescent="0.25">
      <c r="A25" s="19"/>
      <c r="B25" s="22"/>
      <c r="C25" s="26"/>
      <c r="D25" s="7" t="s">
        <v>5</v>
      </c>
      <c r="E25" s="8">
        <f>E15+E20</f>
        <v>0</v>
      </c>
      <c r="F25" s="8">
        <v>0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</row>
    <row r="26" spans="1:17" x14ac:dyDescent="0.25">
      <c r="A26" s="19"/>
      <c r="B26" s="22"/>
      <c r="C26" s="26"/>
      <c r="D26" s="7" t="s">
        <v>6</v>
      </c>
      <c r="E26" s="8">
        <v>0</v>
      </c>
      <c r="F26" s="8">
        <v>0</v>
      </c>
      <c r="G26" s="9">
        <v>0</v>
      </c>
      <c r="H26" s="9">
        <v>0</v>
      </c>
      <c r="I26" s="9">
        <v>0</v>
      </c>
      <c r="J26" s="9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</row>
    <row r="27" spans="1:17" x14ac:dyDescent="0.25">
      <c r="A27" s="20"/>
      <c r="B27" s="23"/>
      <c r="C27" s="27"/>
      <c r="D27" s="7" t="s">
        <v>7</v>
      </c>
      <c r="E27" s="8">
        <f>E17+E22</f>
        <v>0</v>
      </c>
      <c r="F27" s="8">
        <v>0</v>
      </c>
      <c r="G27" s="9">
        <v>0</v>
      </c>
      <c r="H27" s="9">
        <v>0</v>
      </c>
      <c r="I27" s="9">
        <v>0</v>
      </c>
      <c r="J27" s="9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</row>
    <row r="28" spans="1:17" x14ac:dyDescent="0.25">
      <c r="A28" s="18"/>
      <c r="B28" s="21" t="s">
        <v>15</v>
      </c>
      <c r="C28" s="24"/>
      <c r="D28" s="7" t="s">
        <v>1</v>
      </c>
      <c r="E28" s="8">
        <f>E13</f>
        <v>565000</v>
      </c>
      <c r="F28" s="8">
        <f t="shared" ref="F28:Q28" si="2">F13</f>
        <v>40000</v>
      </c>
      <c r="G28" s="9">
        <f t="shared" si="2"/>
        <v>192000</v>
      </c>
      <c r="H28" s="9">
        <f t="shared" si="2"/>
        <v>33000</v>
      </c>
      <c r="I28" s="9">
        <f t="shared" si="2"/>
        <v>20000</v>
      </c>
      <c r="J28" s="9">
        <f t="shared" si="2"/>
        <v>20000</v>
      </c>
      <c r="K28" s="8">
        <f t="shared" si="2"/>
        <v>20000</v>
      </c>
      <c r="L28" s="8">
        <f t="shared" si="2"/>
        <v>40000</v>
      </c>
      <c r="M28" s="8">
        <f t="shared" si="2"/>
        <v>40000</v>
      </c>
      <c r="N28" s="8">
        <f t="shared" si="2"/>
        <v>40000</v>
      </c>
      <c r="O28" s="8">
        <f t="shared" si="2"/>
        <v>40000</v>
      </c>
      <c r="P28" s="8">
        <f t="shared" si="2"/>
        <v>40000</v>
      </c>
      <c r="Q28" s="8">
        <f t="shared" si="2"/>
        <v>40000</v>
      </c>
    </row>
    <row r="29" spans="1:17" x14ac:dyDescent="0.25">
      <c r="A29" s="19"/>
      <c r="B29" s="22"/>
      <c r="C29" s="24"/>
      <c r="D29" s="7" t="s">
        <v>4</v>
      </c>
      <c r="E29" s="8">
        <v>0</v>
      </c>
      <c r="F29" s="8">
        <f t="shared" ref="F29:L29" si="3">F9+F14</f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8">
        <f t="shared" si="3"/>
        <v>0</v>
      </c>
      <c r="L29" s="8">
        <f t="shared" si="3"/>
        <v>0</v>
      </c>
      <c r="M29" s="8">
        <f t="shared" ref="M29:Q29" si="4">M9+M14</f>
        <v>0</v>
      </c>
      <c r="N29" s="8">
        <f t="shared" si="4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</row>
    <row r="30" spans="1:17" x14ac:dyDescent="0.25">
      <c r="A30" s="19"/>
      <c r="B30" s="22"/>
      <c r="C30" s="24"/>
      <c r="D30" s="7" t="s">
        <v>5</v>
      </c>
      <c r="E30" s="8">
        <v>0</v>
      </c>
      <c r="F30" s="8">
        <v>0</v>
      </c>
      <c r="G30" s="9">
        <f t="shared" ref="G30:L30" si="5">G10+G15</f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  <c r="K30" s="8">
        <f t="shared" si="5"/>
        <v>0</v>
      </c>
      <c r="L30" s="8">
        <f t="shared" si="5"/>
        <v>0</v>
      </c>
      <c r="M30" s="8">
        <f t="shared" ref="M30:Q30" si="6">M10+M15</f>
        <v>0</v>
      </c>
      <c r="N30" s="8">
        <f t="shared" si="6"/>
        <v>0</v>
      </c>
      <c r="O30" s="8">
        <f t="shared" si="6"/>
        <v>0</v>
      </c>
      <c r="P30" s="8">
        <f t="shared" si="6"/>
        <v>0</v>
      </c>
      <c r="Q30" s="8">
        <f t="shared" si="6"/>
        <v>0</v>
      </c>
    </row>
    <row r="31" spans="1:17" x14ac:dyDescent="0.25">
      <c r="A31" s="19"/>
      <c r="B31" s="22"/>
      <c r="C31" s="24"/>
      <c r="D31" s="7" t="s">
        <v>6</v>
      </c>
      <c r="E31" s="8">
        <f>E16+E21+E26</f>
        <v>565000</v>
      </c>
      <c r="F31" s="8">
        <f t="shared" ref="F31:L31" si="7">F16+F21+F26</f>
        <v>40000</v>
      </c>
      <c r="G31" s="9">
        <f t="shared" si="7"/>
        <v>192000</v>
      </c>
      <c r="H31" s="9">
        <f t="shared" si="7"/>
        <v>33000</v>
      </c>
      <c r="I31" s="9">
        <f t="shared" si="7"/>
        <v>20000</v>
      </c>
      <c r="J31" s="9">
        <f t="shared" si="7"/>
        <v>20000</v>
      </c>
      <c r="K31" s="8">
        <f t="shared" si="7"/>
        <v>20000</v>
      </c>
      <c r="L31" s="8">
        <f t="shared" si="7"/>
        <v>40000</v>
      </c>
      <c r="M31" s="8">
        <f t="shared" ref="M31:Q31" si="8">M16+M21+M26</f>
        <v>40000</v>
      </c>
      <c r="N31" s="8">
        <f t="shared" si="8"/>
        <v>40000</v>
      </c>
      <c r="O31" s="8">
        <f t="shared" si="8"/>
        <v>40000</v>
      </c>
      <c r="P31" s="8">
        <f t="shared" si="8"/>
        <v>40000</v>
      </c>
      <c r="Q31" s="8">
        <f t="shared" si="8"/>
        <v>40000</v>
      </c>
    </row>
    <row r="32" spans="1:17" x14ac:dyDescent="0.25">
      <c r="A32" s="20"/>
      <c r="B32" s="23"/>
      <c r="C32" s="24"/>
      <c r="D32" s="7" t="s">
        <v>7</v>
      </c>
      <c r="E32" s="8">
        <v>0</v>
      </c>
      <c r="F32" s="8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1:17" x14ac:dyDescent="0.25">
      <c r="A33" s="18"/>
      <c r="B33" s="21" t="s">
        <v>19</v>
      </c>
      <c r="C33" s="24"/>
      <c r="D33" s="7" t="s">
        <v>1</v>
      </c>
      <c r="E33" s="8">
        <v>0</v>
      </c>
      <c r="F33" s="8">
        <v>0</v>
      </c>
      <c r="G33" s="9">
        <v>0</v>
      </c>
      <c r="H33" s="9">
        <v>0</v>
      </c>
      <c r="I33" s="9">
        <v>0</v>
      </c>
      <c r="J33" s="9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</row>
    <row r="34" spans="1:17" x14ac:dyDescent="0.25">
      <c r="A34" s="19"/>
      <c r="B34" s="22"/>
      <c r="C34" s="24"/>
      <c r="D34" s="7" t="s">
        <v>4</v>
      </c>
      <c r="E34" s="8">
        <f>E14+E19</f>
        <v>0</v>
      </c>
      <c r="F34" s="8">
        <f t="shared" ref="F34:L34" si="9">F14+F19</f>
        <v>0</v>
      </c>
      <c r="G34" s="9">
        <f t="shared" si="9"/>
        <v>0</v>
      </c>
      <c r="H34" s="9">
        <f t="shared" si="9"/>
        <v>0</v>
      </c>
      <c r="I34" s="9">
        <f t="shared" si="9"/>
        <v>0</v>
      </c>
      <c r="J34" s="9">
        <f t="shared" si="9"/>
        <v>0</v>
      </c>
      <c r="K34" s="8">
        <f t="shared" si="9"/>
        <v>0</v>
      </c>
      <c r="L34" s="8">
        <f t="shared" si="9"/>
        <v>0</v>
      </c>
      <c r="M34" s="8">
        <f t="shared" ref="M34:Q34" si="10">M14+M19</f>
        <v>0</v>
      </c>
      <c r="N34" s="8">
        <f t="shared" si="10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</row>
    <row r="35" spans="1:17" x14ac:dyDescent="0.25">
      <c r="A35" s="19"/>
      <c r="B35" s="22"/>
      <c r="C35" s="24"/>
      <c r="D35" s="7" t="s">
        <v>5</v>
      </c>
      <c r="E35" s="8">
        <f>E15+E20</f>
        <v>0</v>
      </c>
      <c r="F35" s="8">
        <f t="shared" ref="F35:L35" si="11">F15+F20</f>
        <v>0</v>
      </c>
      <c r="G35" s="9">
        <f t="shared" si="11"/>
        <v>0</v>
      </c>
      <c r="H35" s="9">
        <f t="shared" si="11"/>
        <v>0</v>
      </c>
      <c r="I35" s="9">
        <f t="shared" si="11"/>
        <v>0</v>
      </c>
      <c r="J35" s="9">
        <f t="shared" si="11"/>
        <v>0</v>
      </c>
      <c r="K35" s="8">
        <f t="shared" si="11"/>
        <v>0</v>
      </c>
      <c r="L35" s="8">
        <f t="shared" si="11"/>
        <v>0</v>
      </c>
      <c r="M35" s="8">
        <f t="shared" ref="M35:Q35" si="12">M15+M20</f>
        <v>0</v>
      </c>
      <c r="N35" s="8">
        <f t="shared" si="12"/>
        <v>0</v>
      </c>
      <c r="O35" s="8">
        <f t="shared" si="12"/>
        <v>0</v>
      </c>
      <c r="P35" s="8">
        <f t="shared" si="12"/>
        <v>0</v>
      </c>
      <c r="Q35" s="8">
        <f t="shared" si="12"/>
        <v>0</v>
      </c>
    </row>
    <row r="36" spans="1:17" x14ac:dyDescent="0.25">
      <c r="A36" s="19"/>
      <c r="B36" s="22"/>
      <c r="C36" s="24"/>
      <c r="D36" s="7" t="s">
        <v>6</v>
      </c>
      <c r="E36" s="8">
        <v>0</v>
      </c>
      <c r="F36" s="8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</row>
    <row r="37" spans="1:17" x14ac:dyDescent="0.25">
      <c r="A37" s="20"/>
      <c r="B37" s="23"/>
      <c r="C37" s="24"/>
      <c r="D37" s="7" t="s">
        <v>7</v>
      </c>
      <c r="E37" s="8">
        <f>E17+E22</f>
        <v>0</v>
      </c>
      <c r="F37" s="8">
        <f t="shared" ref="F37:L37" si="13">F17+F22</f>
        <v>0</v>
      </c>
      <c r="G37" s="9">
        <f t="shared" si="13"/>
        <v>0</v>
      </c>
      <c r="H37" s="9">
        <f t="shared" si="13"/>
        <v>0</v>
      </c>
      <c r="I37" s="9">
        <f t="shared" si="13"/>
        <v>0</v>
      </c>
      <c r="J37" s="9">
        <f t="shared" si="13"/>
        <v>0</v>
      </c>
      <c r="K37" s="8">
        <f t="shared" si="13"/>
        <v>0</v>
      </c>
      <c r="L37" s="8">
        <f t="shared" si="13"/>
        <v>0</v>
      </c>
      <c r="M37" s="8">
        <f t="shared" ref="M37:Q37" si="14">M17+M22</f>
        <v>0</v>
      </c>
      <c r="N37" s="8">
        <f t="shared" si="14"/>
        <v>0</v>
      </c>
      <c r="O37" s="8">
        <f t="shared" si="14"/>
        <v>0</v>
      </c>
      <c r="P37" s="8">
        <f t="shared" si="14"/>
        <v>0</v>
      </c>
      <c r="Q37" s="8">
        <f t="shared" si="14"/>
        <v>0</v>
      </c>
    </row>
    <row r="38" spans="1:17" x14ac:dyDescent="0.25">
      <c r="A38" s="18"/>
      <c r="B38" s="21" t="s">
        <v>3</v>
      </c>
      <c r="C38" s="24"/>
      <c r="D38" s="7" t="s">
        <v>1</v>
      </c>
      <c r="E38" s="8">
        <f>E41</f>
        <v>565000</v>
      </c>
      <c r="F38" s="8">
        <f t="shared" ref="F38:Q38" si="15">F41</f>
        <v>40000</v>
      </c>
      <c r="G38" s="9">
        <f t="shared" si="15"/>
        <v>192000</v>
      </c>
      <c r="H38" s="9">
        <f t="shared" si="15"/>
        <v>33000</v>
      </c>
      <c r="I38" s="9">
        <f t="shared" si="15"/>
        <v>20000</v>
      </c>
      <c r="J38" s="9">
        <f t="shared" si="15"/>
        <v>20000</v>
      </c>
      <c r="K38" s="8">
        <f t="shared" si="15"/>
        <v>20000</v>
      </c>
      <c r="L38" s="8">
        <f t="shared" si="15"/>
        <v>40000</v>
      </c>
      <c r="M38" s="8">
        <f t="shared" si="15"/>
        <v>40000</v>
      </c>
      <c r="N38" s="8">
        <f t="shared" si="15"/>
        <v>40000</v>
      </c>
      <c r="O38" s="8">
        <f t="shared" si="15"/>
        <v>40000</v>
      </c>
      <c r="P38" s="8">
        <f t="shared" si="15"/>
        <v>40000</v>
      </c>
      <c r="Q38" s="8">
        <f t="shared" si="15"/>
        <v>40000</v>
      </c>
    </row>
    <row r="39" spans="1:17" x14ac:dyDescent="0.25">
      <c r="A39" s="19"/>
      <c r="B39" s="22"/>
      <c r="C39" s="24"/>
      <c r="D39" s="7" t="s">
        <v>4</v>
      </c>
      <c r="E39" s="8">
        <v>0</v>
      </c>
      <c r="F39" s="8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</row>
    <row r="40" spans="1:17" x14ac:dyDescent="0.25">
      <c r="A40" s="19"/>
      <c r="B40" s="22"/>
      <c r="C40" s="24"/>
      <c r="D40" s="7" t="s">
        <v>5</v>
      </c>
      <c r="E40" s="8">
        <v>0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</row>
    <row r="41" spans="1:17" x14ac:dyDescent="0.25">
      <c r="A41" s="19"/>
      <c r="B41" s="22"/>
      <c r="C41" s="24"/>
      <c r="D41" s="7" t="s">
        <v>6</v>
      </c>
      <c r="E41" s="8">
        <f>SUM(F41:Q41)</f>
        <v>565000</v>
      </c>
      <c r="F41" s="8">
        <v>40000</v>
      </c>
      <c r="G41" s="9">
        <v>192000</v>
      </c>
      <c r="H41" s="9">
        <v>33000</v>
      </c>
      <c r="I41" s="9">
        <v>20000</v>
      </c>
      <c r="J41" s="9">
        <v>20000</v>
      </c>
      <c r="K41" s="8">
        <v>20000</v>
      </c>
      <c r="L41" s="8">
        <v>40000</v>
      </c>
      <c r="M41" s="8">
        <v>40000</v>
      </c>
      <c r="N41" s="8">
        <v>40000</v>
      </c>
      <c r="O41" s="8">
        <v>40000</v>
      </c>
      <c r="P41" s="8">
        <v>40000</v>
      </c>
      <c r="Q41" s="8">
        <v>40000</v>
      </c>
    </row>
    <row r="42" spans="1:17" x14ac:dyDescent="0.25">
      <c r="A42" s="20"/>
      <c r="B42" s="23"/>
      <c r="C42" s="24"/>
      <c r="D42" s="7" t="s">
        <v>7</v>
      </c>
      <c r="E42" s="8">
        <v>0</v>
      </c>
      <c r="F42" s="8">
        <v>0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</row>
    <row r="43" spans="1:17" x14ac:dyDescent="0.25">
      <c r="A43" s="16"/>
      <c r="B43" s="10" t="s">
        <v>9</v>
      </c>
      <c r="C43" s="11"/>
      <c r="D43" s="7"/>
      <c r="E43" s="8">
        <v>0</v>
      </c>
      <c r="F43" s="8">
        <v>0</v>
      </c>
      <c r="G43" s="9">
        <v>0</v>
      </c>
      <c r="H43" s="9">
        <v>0</v>
      </c>
      <c r="I43" s="9">
        <v>0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</row>
    <row r="44" spans="1:17" x14ac:dyDescent="0.25">
      <c r="A44" s="34"/>
      <c r="B44" s="35" t="s">
        <v>10</v>
      </c>
      <c r="C44" s="24"/>
      <c r="D44" s="7" t="s">
        <v>1</v>
      </c>
      <c r="E44" s="8">
        <f>E47</f>
        <v>565000</v>
      </c>
      <c r="F44" s="8">
        <f t="shared" ref="F44:Q44" si="16">F47</f>
        <v>40000</v>
      </c>
      <c r="G44" s="9">
        <f t="shared" si="16"/>
        <v>192000</v>
      </c>
      <c r="H44" s="9">
        <f t="shared" si="16"/>
        <v>33000</v>
      </c>
      <c r="I44" s="9">
        <f t="shared" si="16"/>
        <v>20000</v>
      </c>
      <c r="J44" s="9">
        <f t="shared" si="16"/>
        <v>20000</v>
      </c>
      <c r="K44" s="8">
        <f t="shared" si="16"/>
        <v>20000</v>
      </c>
      <c r="L44" s="8">
        <f t="shared" si="16"/>
        <v>40000</v>
      </c>
      <c r="M44" s="8">
        <f t="shared" si="16"/>
        <v>40000</v>
      </c>
      <c r="N44" s="8">
        <f t="shared" si="16"/>
        <v>40000</v>
      </c>
      <c r="O44" s="8">
        <f t="shared" si="16"/>
        <v>40000</v>
      </c>
      <c r="P44" s="8">
        <f t="shared" si="16"/>
        <v>40000</v>
      </c>
      <c r="Q44" s="8">
        <f t="shared" si="16"/>
        <v>40000</v>
      </c>
    </row>
    <row r="45" spans="1:17" x14ac:dyDescent="0.25">
      <c r="A45" s="34"/>
      <c r="B45" s="35"/>
      <c r="C45" s="24"/>
      <c r="D45" s="7" t="s">
        <v>4</v>
      </c>
      <c r="E45" s="8">
        <f>E14+E19+E24</f>
        <v>0</v>
      </c>
      <c r="F45" s="8">
        <f t="shared" ref="F45:Q45" si="17">F14+F19+F24</f>
        <v>0</v>
      </c>
      <c r="G45" s="9">
        <f t="shared" si="17"/>
        <v>0</v>
      </c>
      <c r="H45" s="9">
        <f t="shared" si="17"/>
        <v>0</v>
      </c>
      <c r="I45" s="9">
        <f t="shared" si="17"/>
        <v>0</v>
      </c>
      <c r="J45" s="9">
        <f t="shared" si="17"/>
        <v>0</v>
      </c>
      <c r="K45" s="8">
        <f t="shared" si="17"/>
        <v>0</v>
      </c>
      <c r="L45" s="8">
        <f t="shared" si="17"/>
        <v>0</v>
      </c>
      <c r="M45" s="8">
        <f t="shared" si="17"/>
        <v>0</v>
      </c>
      <c r="N45" s="8">
        <f t="shared" si="17"/>
        <v>0</v>
      </c>
      <c r="O45" s="8">
        <f t="shared" si="17"/>
        <v>0</v>
      </c>
      <c r="P45" s="8">
        <f t="shared" si="17"/>
        <v>0</v>
      </c>
      <c r="Q45" s="8">
        <f t="shared" si="17"/>
        <v>0</v>
      </c>
    </row>
    <row r="46" spans="1:17" x14ac:dyDescent="0.25">
      <c r="A46" s="34"/>
      <c r="B46" s="35"/>
      <c r="C46" s="24"/>
      <c r="D46" s="7" t="s">
        <v>5</v>
      </c>
      <c r="E46" s="8">
        <f>E15+E20+E25</f>
        <v>0</v>
      </c>
      <c r="F46" s="8">
        <f t="shared" ref="F46:Q46" si="18">F15+F20+F25</f>
        <v>0</v>
      </c>
      <c r="G46" s="9">
        <f t="shared" si="18"/>
        <v>0</v>
      </c>
      <c r="H46" s="9">
        <f t="shared" si="18"/>
        <v>0</v>
      </c>
      <c r="I46" s="9">
        <f t="shared" si="18"/>
        <v>0</v>
      </c>
      <c r="J46" s="9">
        <f t="shared" si="18"/>
        <v>0</v>
      </c>
      <c r="K46" s="8">
        <f t="shared" si="18"/>
        <v>0</v>
      </c>
      <c r="L46" s="8">
        <f t="shared" si="18"/>
        <v>0</v>
      </c>
      <c r="M46" s="8">
        <f t="shared" si="18"/>
        <v>0</v>
      </c>
      <c r="N46" s="8">
        <f t="shared" si="18"/>
        <v>0</v>
      </c>
      <c r="O46" s="8">
        <f t="shared" si="18"/>
        <v>0</v>
      </c>
      <c r="P46" s="8">
        <f t="shared" si="18"/>
        <v>0</v>
      </c>
      <c r="Q46" s="8">
        <f t="shared" si="18"/>
        <v>0</v>
      </c>
    </row>
    <row r="47" spans="1:17" x14ac:dyDescent="0.25">
      <c r="A47" s="34"/>
      <c r="B47" s="35"/>
      <c r="C47" s="24"/>
      <c r="D47" s="7" t="s">
        <v>6</v>
      </c>
      <c r="E47" s="8">
        <f>E16+E21+E26</f>
        <v>565000</v>
      </c>
      <c r="F47" s="8">
        <f t="shared" ref="F47:Q47" si="19">F16+F21+F26</f>
        <v>40000</v>
      </c>
      <c r="G47" s="9">
        <f t="shared" si="19"/>
        <v>192000</v>
      </c>
      <c r="H47" s="9">
        <f t="shared" si="19"/>
        <v>33000</v>
      </c>
      <c r="I47" s="9">
        <f t="shared" si="19"/>
        <v>20000</v>
      </c>
      <c r="J47" s="9">
        <f t="shared" si="19"/>
        <v>20000</v>
      </c>
      <c r="K47" s="8">
        <f t="shared" si="19"/>
        <v>20000</v>
      </c>
      <c r="L47" s="8">
        <f t="shared" si="19"/>
        <v>40000</v>
      </c>
      <c r="M47" s="8">
        <f t="shared" si="19"/>
        <v>40000</v>
      </c>
      <c r="N47" s="8">
        <f t="shared" si="19"/>
        <v>40000</v>
      </c>
      <c r="O47" s="8">
        <f t="shared" si="19"/>
        <v>40000</v>
      </c>
      <c r="P47" s="8">
        <f t="shared" si="19"/>
        <v>40000</v>
      </c>
      <c r="Q47" s="8">
        <f t="shared" si="19"/>
        <v>40000</v>
      </c>
    </row>
    <row r="48" spans="1:17" x14ac:dyDescent="0.25">
      <c r="A48" s="34"/>
      <c r="B48" s="35"/>
      <c r="C48" s="24"/>
      <c r="D48" s="7" t="s">
        <v>7</v>
      </c>
      <c r="E48" s="8">
        <f>E17+E22+E27</f>
        <v>0</v>
      </c>
      <c r="F48" s="8">
        <f t="shared" ref="F48:Q48" si="20">F17+F22+F27</f>
        <v>0</v>
      </c>
      <c r="G48" s="9">
        <f t="shared" si="20"/>
        <v>0</v>
      </c>
      <c r="H48" s="9">
        <f t="shared" si="20"/>
        <v>0</v>
      </c>
      <c r="I48" s="9">
        <f t="shared" si="20"/>
        <v>0</v>
      </c>
      <c r="J48" s="9">
        <f t="shared" si="20"/>
        <v>0</v>
      </c>
      <c r="K48" s="8">
        <f t="shared" si="20"/>
        <v>0</v>
      </c>
      <c r="L48" s="8">
        <f t="shared" si="20"/>
        <v>0</v>
      </c>
      <c r="M48" s="8">
        <f t="shared" si="20"/>
        <v>0</v>
      </c>
      <c r="N48" s="8">
        <f t="shared" si="20"/>
        <v>0</v>
      </c>
      <c r="O48" s="8">
        <f t="shared" si="20"/>
        <v>0</v>
      </c>
      <c r="P48" s="8">
        <f t="shared" si="20"/>
        <v>0</v>
      </c>
      <c r="Q48" s="8">
        <f t="shared" si="20"/>
        <v>0</v>
      </c>
    </row>
    <row r="49" spans="1:17" x14ac:dyDescent="0.25">
      <c r="A49" s="18"/>
      <c r="B49" s="21" t="s">
        <v>17</v>
      </c>
      <c r="C49" s="24"/>
      <c r="D49" s="7" t="s">
        <v>1</v>
      </c>
      <c r="E49" s="8">
        <v>0</v>
      </c>
      <c r="F49" s="8">
        <v>0</v>
      </c>
      <c r="G49" s="9">
        <v>0</v>
      </c>
      <c r="H49" s="9">
        <v>0</v>
      </c>
      <c r="I49" s="9">
        <v>0</v>
      </c>
      <c r="J49" s="9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x14ac:dyDescent="0.25">
      <c r="A50" s="19"/>
      <c r="B50" s="32"/>
      <c r="C50" s="24"/>
      <c r="D50" s="7" t="s">
        <v>4</v>
      </c>
      <c r="E50" s="8">
        <v>0</v>
      </c>
      <c r="F50" s="8">
        <v>0</v>
      </c>
      <c r="G50" s="9">
        <v>0</v>
      </c>
      <c r="H50" s="9">
        <v>0</v>
      </c>
      <c r="I50" s="9">
        <v>0</v>
      </c>
      <c r="J50" s="9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</row>
    <row r="51" spans="1:17" x14ac:dyDescent="0.25">
      <c r="A51" s="19"/>
      <c r="B51" s="32"/>
      <c r="C51" s="24"/>
      <c r="D51" s="7" t="s">
        <v>5</v>
      </c>
      <c r="E51" s="8">
        <v>0</v>
      </c>
      <c r="F51" s="8">
        <v>0</v>
      </c>
      <c r="G51" s="9">
        <v>0</v>
      </c>
      <c r="H51" s="9">
        <v>0</v>
      </c>
      <c r="I51" s="9">
        <v>0</v>
      </c>
      <c r="J51" s="9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</row>
    <row r="52" spans="1:17" x14ac:dyDescent="0.25">
      <c r="A52" s="19"/>
      <c r="B52" s="32"/>
      <c r="C52" s="24"/>
      <c r="D52" s="7" t="s">
        <v>6</v>
      </c>
      <c r="E52" s="8">
        <v>0</v>
      </c>
      <c r="F52" s="8">
        <v>0</v>
      </c>
      <c r="G52" s="9">
        <v>0</v>
      </c>
      <c r="H52" s="9">
        <v>0</v>
      </c>
      <c r="I52" s="9">
        <v>0</v>
      </c>
      <c r="J52" s="9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</row>
    <row r="53" spans="1:17" ht="79.5" customHeight="1" x14ac:dyDescent="0.25">
      <c r="A53" s="20"/>
      <c r="B53" s="33"/>
      <c r="C53" s="24"/>
      <c r="D53" s="7" t="s">
        <v>7</v>
      </c>
      <c r="E53" s="8">
        <v>0</v>
      </c>
      <c r="F53" s="8">
        <v>0</v>
      </c>
      <c r="G53" s="9">
        <v>0</v>
      </c>
      <c r="H53" s="9">
        <v>0</v>
      </c>
      <c r="I53" s="9">
        <v>0</v>
      </c>
      <c r="J53" s="9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1:17" x14ac:dyDescent="0.25">
      <c r="A54" s="2"/>
      <c r="B54" s="2"/>
      <c r="C54" s="2"/>
      <c r="D54" s="2"/>
      <c r="E54" s="2"/>
      <c r="F54" s="2"/>
      <c r="G54" s="5"/>
      <c r="H54" s="5"/>
      <c r="I54" s="5"/>
      <c r="J54" s="5"/>
      <c r="K54" s="2"/>
      <c r="L54" s="2"/>
      <c r="M54" s="2"/>
      <c r="N54" s="2"/>
      <c r="O54" s="2"/>
      <c r="P54" s="2"/>
      <c r="Q54" s="2"/>
    </row>
    <row r="55" spans="1:17" x14ac:dyDescent="0.25">
      <c r="A55" s="2"/>
      <c r="B55" s="2"/>
      <c r="C55" s="2"/>
      <c r="D55" s="2"/>
      <c r="E55" s="2"/>
      <c r="F55" s="2"/>
      <c r="G55" s="5"/>
      <c r="H55" s="5"/>
      <c r="I55" s="5"/>
      <c r="J55" s="5"/>
      <c r="K55" s="2"/>
      <c r="L55" s="2"/>
      <c r="M55" s="2"/>
      <c r="N55" s="2"/>
      <c r="O55" s="2"/>
      <c r="P55" s="2"/>
      <c r="Q55" s="2"/>
    </row>
    <row r="56" spans="1:17" x14ac:dyDescent="0.25">
      <c r="A56" s="2"/>
      <c r="B56" s="2"/>
      <c r="C56" s="2"/>
      <c r="D56" s="2"/>
      <c r="E56" s="2"/>
      <c r="F56" s="2"/>
      <c r="G56" s="5"/>
      <c r="H56" s="5"/>
      <c r="I56" s="5"/>
      <c r="J56" s="5"/>
      <c r="K56" s="2"/>
      <c r="L56" s="2"/>
      <c r="M56" s="2"/>
      <c r="N56" s="2"/>
      <c r="O56" s="2"/>
      <c r="P56" s="2"/>
      <c r="Q56" s="2"/>
    </row>
    <row r="57" spans="1:17" x14ac:dyDescent="0.25">
      <c r="A57" s="2"/>
      <c r="B57" s="2"/>
      <c r="C57" s="2"/>
      <c r="D57" s="2"/>
      <c r="E57" s="2"/>
      <c r="F57" s="2"/>
      <c r="G57" s="5"/>
      <c r="H57" s="5"/>
      <c r="I57" s="5"/>
      <c r="J57" s="5"/>
      <c r="K57" s="2"/>
      <c r="L57" s="2"/>
      <c r="M57" s="2"/>
      <c r="N57" s="2"/>
      <c r="O57" s="2"/>
      <c r="P57" s="2"/>
      <c r="Q57" s="2"/>
    </row>
    <row r="58" spans="1:17" x14ac:dyDescent="0.25">
      <c r="A58" s="2"/>
      <c r="B58" s="2"/>
      <c r="C58" s="2"/>
      <c r="D58" s="2"/>
      <c r="E58" s="2"/>
      <c r="F58" s="2"/>
      <c r="G58" s="5"/>
      <c r="H58" s="5"/>
      <c r="I58" s="5"/>
      <c r="J58" s="5"/>
      <c r="K58" s="2"/>
      <c r="L58" s="2"/>
      <c r="M58" s="2"/>
      <c r="N58" s="2"/>
      <c r="O58" s="2"/>
      <c r="P58" s="2"/>
      <c r="Q58" s="2"/>
    </row>
    <row r="59" spans="1:17" x14ac:dyDescent="0.25">
      <c r="A59" s="2"/>
      <c r="B59" s="2"/>
      <c r="C59" s="2"/>
      <c r="D59" s="2"/>
      <c r="E59" s="2"/>
      <c r="F59" s="2"/>
      <c r="G59" s="5"/>
      <c r="H59" s="5"/>
      <c r="I59" s="5"/>
      <c r="J59" s="5"/>
      <c r="K59" s="2"/>
      <c r="L59" s="2"/>
      <c r="M59" s="2"/>
      <c r="N59" s="2"/>
      <c r="O59" s="2"/>
      <c r="P59" s="2"/>
      <c r="Q59" s="2"/>
    </row>
    <row r="60" spans="1:17" x14ac:dyDescent="0.25">
      <c r="A60" s="2"/>
      <c r="B60" s="2"/>
      <c r="C60" s="2"/>
      <c r="D60" s="2"/>
      <c r="E60" s="2"/>
      <c r="F60" s="2"/>
      <c r="G60" s="5"/>
      <c r="H60" s="5"/>
      <c r="I60" s="5"/>
      <c r="J60" s="5"/>
      <c r="K60" s="2"/>
      <c r="L60" s="2"/>
      <c r="M60" s="2"/>
      <c r="N60" s="2"/>
      <c r="O60" s="2"/>
      <c r="P60" s="2"/>
      <c r="Q60" s="2"/>
    </row>
    <row r="61" spans="1:17" x14ac:dyDescent="0.25">
      <c r="A61" s="2"/>
      <c r="B61" s="2"/>
      <c r="C61" s="2"/>
      <c r="D61" s="2"/>
      <c r="E61" s="2"/>
      <c r="F61" s="2"/>
      <c r="G61" s="5"/>
      <c r="H61" s="5"/>
      <c r="I61" s="5"/>
      <c r="J61" s="5"/>
      <c r="K61" s="2"/>
      <c r="L61" s="2"/>
      <c r="M61" s="2"/>
      <c r="N61" s="2"/>
      <c r="O61" s="2"/>
      <c r="P61" s="2"/>
      <c r="Q61" s="2"/>
    </row>
    <row r="62" spans="1:17" x14ac:dyDescent="0.25">
      <c r="A62" s="2"/>
      <c r="B62" s="2"/>
      <c r="C62" s="2"/>
      <c r="D62" s="2"/>
      <c r="E62" s="2"/>
      <c r="F62" s="2"/>
      <c r="G62" s="5"/>
      <c r="H62" s="5"/>
      <c r="I62" s="5"/>
      <c r="J62" s="5"/>
      <c r="K62" s="2"/>
      <c r="L62" s="2"/>
      <c r="M62" s="2"/>
      <c r="N62" s="2"/>
      <c r="O62" s="2"/>
      <c r="P62" s="2"/>
      <c r="Q62" s="2"/>
    </row>
    <row r="63" spans="1:17" x14ac:dyDescent="0.25">
      <c r="A63" s="2"/>
      <c r="B63" s="2"/>
      <c r="C63" s="2"/>
      <c r="D63" s="2"/>
      <c r="E63" s="2"/>
      <c r="F63" s="2"/>
      <c r="G63" s="5"/>
      <c r="H63" s="5"/>
      <c r="I63" s="5"/>
      <c r="J63" s="5"/>
      <c r="K63" s="2"/>
      <c r="L63" s="2"/>
      <c r="M63" s="2"/>
      <c r="N63" s="2"/>
      <c r="O63" s="2"/>
      <c r="P63" s="2"/>
      <c r="Q63" s="2"/>
    </row>
    <row r="64" spans="1:17" x14ac:dyDescent="0.25">
      <c r="A64" s="2"/>
      <c r="B64" s="2"/>
      <c r="C64" s="2"/>
      <c r="D64" s="2"/>
      <c r="E64" s="2"/>
      <c r="F64" s="2"/>
      <c r="G64" s="5"/>
      <c r="H64" s="5"/>
      <c r="I64" s="5"/>
      <c r="J64" s="5"/>
      <c r="K64" s="2"/>
      <c r="L64" s="2"/>
      <c r="M64" s="2"/>
      <c r="N64" s="2"/>
      <c r="O64" s="2"/>
      <c r="P64" s="2"/>
      <c r="Q64" s="2"/>
    </row>
    <row r="65" spans="1:17" x14ac:dyDescent="0.25">
      <c r="A65" s="2"/>
      <c r="B65" s="2"/>
      <c r="C65" s="2"/>
      <c r="D65" s="2"/>
      <c r="E65" s="2"/>
      <c r="F65" s="2"/>
      <c r="G65" s="5"/>
      <c r="H65" s="5"/>
      <c r="I65" s="5"/>
      <c r="J65" s="5"/>
      <c r="K65" s="2"/>
      <c r="L65" s="2"/>
      <c r="M65" s="2"/>
      <c r="N65" s="2"/>
      <c r="O65" s="2"/>
      <c r="P65" s="2"/>
      <c r="Q65" s="2"/>
    </row>
    <row r="66" spans="1:17" x14ac:dyDescent="0.25">
      <c r="A66" s="2"/>
      <c r="B66" s="2"/>
      <c r="C66" s="2"/>
      <c r="D66" s="2"/>
      <c r="E66" s="2"/>
      <c r="F66" s="2"/>
      <c r="G66" s="5"/>
      <c r="H66" s="5"/>
      <c r="I66" s="5"/>
      <c r="J66" s="5"/>
      <c r="K66" s="2"/>
      <c r="L66" s="2"/>
      <c r="M66" s="2"/>
      <c r="N66" s="2"/>
      <c r="O66" s="2"/>
      <c r="P66" s="2"/>
      <c r="Q66" s="2"/>
    </row>
    <row r="67" spans="1:17" x14ac:dyDescent="0.25">
      <c r="A67" s="2"/>
      <c r="B67" s="2"/>
      <c r="C67" s="2"/>
      <c r="D67" s="2"/>
      <c r="E67" s="2"/>
      <c r="F67" s="2"/>
      <c r="G67" s="5"/>
      <c r="H67" s="5"/>
      <c r="I67" s="5"/>
      <c r="J67" s="5"/>
      <c r="K67" s="2"/>
      <c r="L67" s="2"/>
      <c r="M67" s="2"/>
      <c r="N67" s="2"/>
      <c r="O67" s="2"/>
      <c r="P67" s="2"/>
      <c r="Q67" s="2"/>
    </row>
    <row r="68" spans="1:17" x14ac:dyDescent="0.25">
      <c r="A68" s="2"/>
      <c r="B68" s="2"/>
      <c r="C68" s="2"/>
      <c r="D68" s="2"/>
      <c r="E68" s="2"/>
      <c r="F68" s="2"/>
      <c r="G68" s="5"/>
      <c r="H68" s="5"/>
      <c r="I68" s="5"/>
      <c r="J68" s="5"/>
      <c r="K68" s="2"/>
      <c r="L68" s="2"/>
      <c r="M68" s="2"/>
      <c r="N68" s="2"/>
      <c r="O68" s="2"/>
      <c r="P68" s="2"/>
      <c r="Q68" s="2"/>
    </row>
    <row r="69" spans="1:17" x14ac:dyDescent="0.25">
      <c r="A69" s="2"/>
      <c r="B69" s="2"/>
      <c r="C69" s="2"/>
      <c r="D69" s="2"/>
      <c r="E69" s="2"/>
      <c r="F69" s="2"/>
      <c r="G69" s="5"/>
      <c r="H69" s="5"/>
      <c r="I69" s="5"/>
      <c r="J69" s="5"/>
      <c r="K69" s="2"/>
      <c r="L69" s="2"/>
      <c r="M69" s="2"/>
      <c r="N69" s="2"/>
      <c r="O69" s="2"/>
      <c r="P69" s="2"/>
      <c r="Q69" s="2"/>
    </row>
    <row r="70" spans="1:17" x14ac:dyDescent="0.25">
      <c r="A70" s="2"/>
      <c r="B70" s="2"/>
      <c r="C70" s="2"/>
      <c r="D70" s="2"/>
      <c r="E70" s="2"/>
      <c r="F70" s="2"/>
      <c r="G70" s="5"/>
      <c r="H70" s="5"/>
      <c r="I70" s="5"/>
      <c r="J70" s="5"/>
      <c r="K70" s="2"/>
      <c r="L70" s="2"/>
      <c r="M70" s="2"/>
      <c r="N70" s="2"/>
      <c r="O70" s="2"/>
      <c r="P70" s="2"/>
      <c r="Q70" s="2"/>
    </row>
    <row r="71" spans="1:17" x14ac:dyDescent="0.25">
      <c r="A71" s="2"/>
      <c r="B71" s="2"/>
      <c r="C71" s="2"/>
      <c r="D71" s="2"/>
      <c r="E71" s="2"/>
      <c r="F71" s="2"/>
      <c r="G71" s="5"/>
      <c r="H71" s="5"/>
      <c r="I71" s="5"/>
      <c r="J71" s="5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5"/>
      <c r="H72" s="5"/>
      <c r="I72" s="5"/>
      <c r="J72" s="5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5"/>
      <c r="H73" s="5"/>
      <c r="I73" s="5"/>
      <c r="J73" s="5"/>
      <c r="K73" s="2"/>
      <c r="L73" s="2"/>
      <c r="M73" s="2"/>
      <c r="N73" s="2"/>
      <c r="O73" s="2"/>
      <c r="P73" s="2"/>
      <c r="Q73" s="2"/>
    </row>
    <row r="74" spans="1:17" x14ac:dyDescent="0.25">
      <c r="A74" s="2"/>
      <c r="B74" s="2"/>
      <c r="C74" s="2"/>
      <c r="D74" s="2"/>
      <c r="E74" s="2"/>
      <c r="F74" s="2"/>
      <c r="G74" s="5"/>
      <c r="H74" s="5"/>
      <c r="I74" s="5"/>
      <c r="J74" s="5"/>
      <c r="K74" s="2"/>
      <c r="L74" s="2"/>
      <c r="M74" s="2"/>
      <c r="N74" s="2"/>
      <c r="O74" s="2"/>
      <c r="P74" s="2"/>
      <c r="Q74" s="2"/>
    </row>
    <row r="75" spans="1:17" x14ac:dyDescent="0.25">
      <c r="A75" s="2"/>
      <c r="B75" s="2"/>
      <c r="C75" s="2"/>
      <c r="D75" s="2"/>
      <c r="E75" s="2"/>
      <c r="F75" s="2"/>
      <c r="G75" s="5"/>
      <c r="H75" s="5"/>
      <c r="I75" s="5"/>
      <c r="J75" s="5"/>
      <c r="K75" s="2"/>
      <c r="L75" s="2"/>
      <c r="M75" s="2"/>
      <c r="N75" s="2"/>
      <c r="O75" s="2"/>
      <c r="P75" s="2"/>
      <c r="Q75" s="2"/>
    </row>
    <row r="76" spans="1:17" x14ac:dyDescent="0.25">
      <c r="A76" s="2"/>
      <c r="B76" s="2"/>
      <c r="C76" s="2"/>
      <c r="D76" s="2"/>
      <c r="E76" s="2"/>
      <c r="F76" s="2"/>
      <c r="G76" s="5"/>
      <c r="H76" s="5"/>
      <c r="I76" s="5"/>
      <c r="J76" s="5"/>
      <c r="K76" s="2"/>
      <c r="L76" s="2"/>
      <c r="M76" s="2"/>
      <c r="N76" s="2"/>
      <c r="O76" s="2"/>
      <c r="P76" s="2"/>
      <c r="Q76" s="2"/>
    </row>
    <row r="77" spans="1:17" x14ac:dyDescent="0.25">
      <c r="A77" s="2"/>
      <c r="B77" s="2"/>
      <c r="C77" s="2"/>
      <c r="D77" s="2"/>
      <c r="E77" s="2"/>
      <c r="F77" s="2"/>
      <c r="G77" s="5"/>
      <c r="H77" s="5"/>
      <c r="I77" s="5"/>
      <c r="J77" s="5"/>
      <c r="K77" s="2"/>
      <c r="L77" s="2"/>
      <c r="M77" s="2"/>
      <c r="N77" s="2"/>
      <c r="O77" s="2"/>
      <c r="P77" s="2"/>
      <c r="Q77" s="2"/>
    </row>
    <row r="78" spans="1:17" x14ac:dyDescent="0.25">
      <c r="A78" s="2"/>
      <c r="B78" s="2"/>
      <c r="C78" s="2"/>
      <c r="D78" s="2"/>
      <c r="E78" s="2"/>
      <c r="F78" s="2"/>
      <c r="G78" s="5"/>
      <c r="H78" s="5"/>
      <c r="I78" s="5"/>
      <c r="J78" s="5"/>
      <c r="K78" s="2"/>
      <c r="L78" s="2"/>
      <c r="M78" s="2"/>
      <c r="N78" s="2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5"/>
      <c r="H79" s="5"/>
      <c r="I79" s="5"/>
      <c r="J79" s="5"/>
      <c r="K79" s="2"/>
      <c r="L79" s="2"/>
      <c r="M79" s="2"/>
      <c r="N79" s="2"/>
      <c r="O79" s="2"/>
      <c r="P79" s="2"/>
      <c r="Q79" s="2"/>
    </row>
    <row r="80" spans="1:17" x14ac:dyDescent="0.25">
      <c r="A80" s="2"/>
      <c r="B80" s="2"/>
      <c r="C80" s="2"/>
      <c r="D80" s="2"/>
      <c r="E80" s="2"/>
      <c r="F80" s="2"/>
      <c r="G80" s="5"/>
      <c r="H80" s="5"/>
      <c r="I80" s="5"/>
      <c r="J80" s="5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5"/>
      <c r="H81" s="5"/>
      <c r="I81" s="5"/>
      <c r="J81" s="5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5"/>
      <c r="H82" s="5"/>
      <c r="I82" s="5"/>
      <c r="J82" s="5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5"/>
      <c r="H83" s="5"/>
      <c r="I83" s="5"/>
      <c r="J83" s="5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5"/>
      <c r="H84" s="5"/>
      <c r="I84" s="5"/>
      <c r="J84" s="5"/>
      <c r="K84" s="2"/>
      <c r="L84" s="2"/>
      <c r="M84" s="2"/>
      <c r="N84" s="2"/>
      <c r="O84" s="2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5"/>
      <c r="H85" s="5"/>
      <c r="I85" s="5"/>
      <c r="J85" s="5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5"/>
      <c r="H86" s="5"/>
      <c r="I86" s="5"/>
      <c r="J86" s="5"/>
      <c r="K86" s="2"/>
      <c r="L86" s="2"/>
      <c r="M86" s="2"/>
      <c r="N86" s="2"/>
      <c r="O86" s="2"/>
      <c r="P86" s="2"/>
      <c r="Q86" s="2"/>
    </row>
    <row r="87" spans="1:17" x14ac:dyDescent="0.25">
      <c r="A87" s="2"/>
      <c r="B87" s="2"/>
      <c r="C87" s="2"/>
      <c r="D87" s="2"/>
      <c r="E87" s="2"/>
      <c r="F87" s="2"/>
      <c r="G87" s="5"/>
      <c r="H87" s="5"/>
      <c r="I87" s="5"/>
      <c r="J87" s="5"/>
      <c r="K87" s="2"/>
      <c r="L87" s="2"/>
      <c r="M87" s="2"/>
      <c r="N87" s="2"/>
      <c r="O87" s="2"/>
      <c r="P87" s="2"/>
      <c r="Q87" s="2"/>
    </row>
    <row r="88" spans="1:17" x14ac:dyDescent="0.25">
      <c r="A88" s="2"/>
      <c r="B88" s="2"/>
      <c r="C88" s="2"/>
      <c r="D88" s="2"/>
      <c r="E88" s="2"/>
      <c r="F88" s="2"/>
      <c r="G88" s="5"/>
      <c r="H88" s="5"/>
      <c r="I88" s="5"/>
      <c r="J88" s="5"/>
      <c r="K88" s="2"/>
      <c r="L88" s="2"/>
      <c r="M88" s="2"/>
      <c r="N88" s="2"/>
      <c r="O88" s="2"/>
      <c r="P88" s="2"/>
      <c r="Q88" s="2"/>
    </row>
    <row r="89" spans="1:17" x14ac:dyDescent="0.25">
      <c r="A89" s="2"/>
      <c r="B89" s="2"/>
      <c r="C89" s="2"/>
      <c r="D89" s="2"/>
      <c r="E89" s="2"/>
      <c r="F89" s="2"/>
      <c r="G89" s="5"/>
      <c r="H89" s="5"/>
      <c r="I89" s="5"/>
      <c r="J89" s="5"/>
      <c r="K89" s="2"/>
      <c r="L89" s="2"/>
      <c r="M89" s="2"/>
      <c r="N89" s="2"/>
      <c r="O89" s="2"/>
      <c r="P89" s="2"/>
      <c r="Q89" s="2"/>
    </row>
    <row r="90" spans="1:17" x14ac:dyDescent="0.25">
      <c r="A90" s="2"/>
      <c r="B90" s="2"/>
      <c r="C90" s="2"/>
      <c r="D90" s="2"/>
      <c r="E90" s="2"/>
      <c r="F90" s="2"/>
      <c r="G90" s="5"/>
      <c r="H90" s="5"/>
      <c r="I90" s="5"/>
      <c r="J90" s="5"/>
      <c r="K90" s="2"/>
      <c r="L90" s="2"/>
      <c r="M90" s="2"/>
      <c r="N90" s="2"/>
      <c r="O90" s="2"/>
      <c r="P90" s="2"/>
      <c r="Q90" s="2"/>
    </row>
    <row r="91" spans="1:17" x14ac:dyDescent="0.25">
      <c r="A91" s="2"/>
      <c r="B91" s="2"/>
      <c r="C91" s="2"/>
      <c r="D91" s="2"/>
      <c r="E91" s="2"/>
      <c r="F91" s="2"/>
      <c r="G91" s="5"/>
      <c r="H91" s="5"/>
      <c r="I91" s="5"/>
      <c r="J91" s="5"/>
      <c r="K91" s="2"/>
      <c r="L91" s="2"/>
      <c r="M91" s="2"/>
      <c r="N91" s="2"/>
      <c r="O91" s="2"/>
      <c r="P91" s="2"/>
      <c r="Q91" s="2"/>
    </row>
    <row r="92" spans="1:17" x14ac:dyDescent="0.25">
      <c r="A92" s="2"/>
      <c r="B92" s="2"/>
      <c r="C92" s="2"/>
      <c r="D92" s="2"/>
      <c r="E92" s="2"/>
      <c r="F92" s="2"/>
      <c r="G92" s="5"/>
      <c r="H92" s="5"/>
      <c r="I92" s="5"/>
      <c r="J92" s="5"/>
      <c r="K92" s="2"/>
      <c r="L92" s="2"/>
      <c r="M92" s="2"/>
      <c r="N92" s="2"/>
      <c r="O92" s="2"/>
      <c r="P92" s="2"/>
      <c r="Q92" s="2"/>
    </row>
    <row r="93" spans="1:17" x14ac:dyDescent="0.25">
      <c r="A93" s="2"/>
      <c r="B93" s="2"/>
      <c r="C93" s="2"/>
      <c r="D93" s="2"/>
      <c r="E93" s="2"/>
      <c r="F93" s="2"/>
      <c r="G93" s="5"/>
      <c r="H93" s="5"/>
      <c r="I93" s="5"/>
      <c r="J93" s="5"/>
      <c r="K93" s="2"/>
      <c r="L93" s="2"/>
      <c r="M93" s="2"/>
      <c r="N93" s="2"/>
      <c r="O93" s="2"/>
      <c r="P93" s="2"/>
      <c r="Q93" s="2"/>
    </row>
    <row r="94" spans="1:17" x14ac:dyDescent="0.25">
      <c r="A94" s="2"/>
      <c r="B94" s="2"/>
      <c r="C94" s="2"/>
      <c r="D94" s="2"/>
      <c r="E94" s="2"/>
      <c r="F94" s="2"/>
      <c r="G94" s="5"/>
      <c r="H94" s="5"/>
      <c r="I94" s="5"/>
      <c r="J94" s="5"/>
      <c r="K94" s="2"/>
      <c r="L94" s="2"/>
      <c r="M94" s="2"/>
      <c r="N94" s="2"/>
      <c r="O94" s="2"/>
      <c r="P94" s="2"/>
      <c r="Q94" s="2"/>
    </row>
    <row r="95" spans="1:17" x14ac:dyDescent="0.25">
      <c r="A95" s="2"/>
      <c r="B95" s="2"/>
      <c r="C95" s="2"/>
      <c r="D95" s="2"/>
      <c r="E95" s="2"/>
      <c r="F95" s="2"/>
      <c r="G95" s="5"/>
      <c r="H95" s="5"/>
      <c r="I95" s="5"/>
      <c r="J95" s="5"/>
      <c r="K95" s="2"/>
      <c r="L95" s="2"/>
      <c r="M95" s="2"/>
      <c r="N95" s="2"/>
      <c r="O95" s="2"/>
      <c r="P95" s="2"/>
      <c r="Q95" s="2"/>
    </row>
    <row r="96" spans="1:17" x14ac:dyDescent="0.25">
      <c r="A96" s="2"/>
      <c r="B96" s="2"/>
      <c r="C96" s="2"/>
      <c r="D96" s="2"/>
      <c r="E96" s="2"/>
      <c r="F96" s="2"/>
      <c r="G96" s="5"/>
      <c r="H96" s="5"/>
      <c r="I96" s="5"/>
      <c r="J96" s="5"/>
      <c r="K96" s="2"/>
      <c r="L96" s="2"/>
      <c r="M96" s="2"/>
      <c r="N96" s="2"/>
      <c r="O96" s="2"/>
      <c r="P96" s="2"/>
      <c r="Q96" s="2"/>
    </row>
    <row r="97" spans="1:17" x14ac:dyDescent="0.25">
      <c r="A97" s="2"/>
      <c r="B97" s="2"/>
      <c r="C97" s="2"/>
      <c r="D97" s="2"/>
      <c r="E97" s="2"/>
      <c r="F97" s="2"/>
      <c r="G97" s="5"/>
      <c r="H97" s="5"/>
      <c r="I97" s="5"/>
      <c r="J97" s="5"/>
      <c r="K97" s="2"/>
      <c r="L97" s="2"/>
      <c r="M97" s="2"/>
      <c r="N97" s="2"/>
      <c r="O97" s="2"/>
      <c r="P97" s="2"/>
      <c r="Q97" s="2"/>
    </row>
    <row r="98" spans="1:17" x14ac:dyDescent="0.25">
      <c r="A98" s="2"/>
      <c r="B98" s="2"/>
      <c r="C98" s="2"/>
      <c r="D98" s="2"/>
      <c r="E98" s="2"/>
      <c r="F98" s="2"/>
      <c r="G98" s="5"/>
      <c r="H98" s="5"/>
      <c r="I98" s="5"/>
      <c r="J98" s="5"/>
      <c r="K98" s="2"/>
      <c r="L98" s="2"/>
      <c r="M98" s="2"/>
      <c r="N98" s="2"/>
      <c r="O98" s="2"/>
      <c r="P98" s="2"/>
      <c r="Q98" s="2"/>
    </row>
    <row r="99" spans="1:17" x14ac:dyDescent="0.25">
      <c r="A99" s="2"/>
      <c r="B99" s="2"/>
      <c r="C99" s="2"/>
      <c r="D99" s="2"/>
      <c r="E99" s="2"/>
      <c r="F99" s="2"/>
      <c r="G99" s="5"/>
      <c r="H99" s="5"/>
      <c r="I99" s="5"/>
      <c r="J99" s="5"/>
      <c r="K99" s="2"/>
      <c r="L99" s="2"/>
      <c r="M99" s="2"/>
      <c r="N99" s="2"/>
      <c r="O99" s="2"/>
      <c r="P99" s="2"/>
      <c r="Q99" s="2"/>
    </row>
    <row r="100" spans="1:17" x14ac:dyDescent="0.25">
      <c r="A100" s="2"/>
      <c r="B100" s="2"/>
      <c r="C100" s="2"/>
      <c r="D100" s="2"/>
      <c r="E100" s="2"/>
      <c r="F100" s="2"/>
      <c r="G100" s="5"/>
      <c r="H100" s="5"/>
      <c r="I100" s="5"/>
      <c r="J100" s="5"/>
      <c r="K100" s="2"/>
      <c r="L100" s="2"/>
      <c r="M100" s="2"/>
      <c r="N100" s="2"/>
      <c r="O100" s="2"/>
      <c r="P100" s="2"/>
      <c r="Q100" s="2"/>
    </row>
    <row r="101" spans="1:17" x14ac:dyDescent="0.25">
      <c r="A101" s="2"/>
      <c r="B101" s="2"/>
      <c r="C101" s="2"/>
      <c r="D101" s="2"/>
      <c r="E101" s="2"/>
      <c r="F101" s="2"/>
      <c r="G101" s="5"/>
      <c r="H101" s="5"/>
      <c r="I101" s="5"/>
      <c r="J101" s="5"/>
      <c r="K101" s="2"/>
      <c r="L101" s="2"/>
      <c r="M101" s="2"/>
      <c r="N101" s="2"/>
      <c r="O101" s="2"/>
      <c r="P101" s="2"/>
      <c r="Q101" s="2"/>
    </row>
    <row r="102" spans="1:17" x14ac:dyDescent="0.25">
      <c r="A102" s="2"/>
      <c r="B102" s="2"/>
      <c r="C102" s="2"/>
      <c r="D102" s="2"/>
      <c r="E102" s="2"/>
      <c r="F102" s="2"/>
      <c r="G102" s="5"/>
      <c r="H102" s="5"/>
      <c r="I102" s="5"/>
      <c r="J102" s="5"/>
      <c r="K102" s="2"/>
      <c r="L102" s="2"/>
      <c r="M102" s="2"/>
      <c r="N102" s="2"/>
      <c r="O102" s="2"/>
      <c r="P102" s="2"/>
      <c r="Q102" s="2"/>
    </row>
    <row r="103" spans="1:17" x14ac:dyDescent="0.25">
      <c r="A103" s="2"/>
      <c r="B103" s="2"/>
      <c r="C103" s="2"/>
      <c r="D103" s="2"/>
      <c r="E103" s="2"/>
      <c r="F103" s="2"/>
      <c r="G103" s="5"/>
      <c r="H103" s="5"/>
      <c r="I103" s="5"/>
      <c r="J103" s="5"/>
      <c r="K103" s="2"/>
      <c r="L103" s="2"/>
      <c r="M103" s="2"/>
      <c r="N103" s="2"/>
      <c r="O103" s="2"/>
      <c r="P103" s="2"/>
      <c r="Q103" s="2"/>
    </row>
    <row r="104" spans="1:17" x14ac:dyDescent="0.25">
      <c r="A104" s="2"/>
      <c r="B104" s="2"/>
      <c r="C104" s="2"/>
      <c r="D104" s="2"/>
      <c r="E104" s="2"/>
      <c r="F104" s="2"/>
      <c r="G104" s="5"/>
      <c r="H104" s="5"/>
      <c r="I104" s="5"/>
      <c r="J104" s="5"/>
      <c r="K104" s="2"/>
      <c r="L104" s="2"/>
      <c r="M104" s="2"/>
      <c r="N104" s="2"/>
      <c r="O104" s="2"/>
      <c r="P104" s="2"/>
      <c r="Q104" s="2"/>
    </row>
    <row r="105" spans="1:17" x14ac:dyDescent="0.25">
      <c r="A105" s="2"/>
      <c r="B105" s="2"/>
      <c r="C105" s="2"/>
      <c r="D105" s="2"/>
      <c r="E105" s="2"/>
      <c r="F105" s="2"/>
      <c r="G105" s="5"/>
      <c r="H105" s="5"/>
      <c r="I105" s="5"/>
      <c r="J105" s="5"/>
      <c r="K105" s="2"/>
      <c r="L105" s="2"/>
      <c r="M105" s="2"/>
      <c r="N105" s="2"/>
      <c r="O105" s="2"/>
      <c r="P105" s="2"/>
      <c r="Q105" s="2"/>
    </row>
    <row r="106" spans="1:17" x14ac:dyDescent="0.25">
      <c r="A106" s="2"/>
      <c r="B106" s="2"/>
      <c r="C106" s="2"/>
      <c r="D106" s="2"/>
      <c r="E106" s="2"/>
      <c r="F106" s="2"/>
      <c r="G106" s="5"/>
      <c r="H106" s="5"/>
      <c r="I106" s="5"/>
      <c r="J106" s="5"/>
      <c r="K106" s="2"/>
      <c r="L106" s="2"/>
      <c r="M106" s="2"/>
      <c r="N106" s="2"/>
      <c r="O106" s="2"/>
      <c r="P106" s="2"/>
      <c r="Q106" s="2"/>
    </row>
    <row r="107" spans="1:17" x14ac:dyDescent="0.25">
      <c r="A107" s="2"/>
      <c r="B107" s="2"/>
      <c r="C107" s="2"/>
      <c r="D107" s="2"/>
      <c r="E107" s="2"/>
      <c r="F107" s="2"/>
      <c r="G107" s="5"/>
      <c r="H107" s="5"/>
      <c r="I107" s="5"/>
      <c r="J107" s="5"/>
      <c r="K107" s="2"/>
      <c r="L107" s="2"/>
      <c r="M107" s="2"/>
      <c r="N107" s="2"/>
      <c r="O107" s="2"/>
      <c r="P107" s="2"/>
      <c r="Q107" s="2"/>
    </row>
    <row r="108" spans="1:17" x14ac:dyDescent="0.25">
      <c r="A108" s="2"/>
      <c r="B108" s="2"/>
      <c r="C108" s="2"/>
      <c r="D108" s="2"/>
      <c r="E108" s="2"/>
      <c r="F108" s="2"/>
      <c r="G108" s="5"/>
      <c r="H108" s="5"/>
      <c r="I108" s="5"/>
      <c r="J108" s="5"/>
      <c r="K108" s="2"/>
      <c r="L108" s="2"/>
      <c r="M108" s="2"/>
      <c r="N108" s="2"/>
      <c r="O108" s="2"/>
      <c r="P108" s="2"/>
      <c r="Q108" s="2"/>
    </row>
    <row r="109" spans="1:17" x14ac:dyDescent="0.25">
      <c r="A109" s="2"/>
      <c r="B109" s="2"/>
      <c r="C109" s="2"/>
      <c r="D109" s="2"/>
      <c r="E109" s="2"/>
      <c r="F109" s="2"/>
      <c r="G109" s="5"/>
      <c r="H109" s="5"/>
      <c r="I109" s="5"/>
      <c r="J109" s="5"/>
      <c r="K109" s="2"/>
      <c r="L109" s="2"/>
      <c r="M109" s="2"/>
      <c r="N109" s="2"/>
      <c r="O109" s="2"/>
      <c r="P109" s="2"/>
      <c r="Q109" s="2"/>
    </row>
    <row r="110" spans="1:17" x14ac:dyDescent="0.25">
      <c r="A110" s="2"/>
      <c r="B110" s="2"/>
      <c r="C110" s="2"/>
      <c r="D110" s="2"/>
      <c r="E110" s="2"/>
      <c r="F110" s="2"/>
      <c r="G110" s="5"/>
      <c r="H110" s="5"/>
      <c r="I110" s="5"/>
      <c r="J110" s="5"/>
      <c r="K110" s="2"/>
      <c r="L110" s="2"/>
      <c r="M110" s="2"/>
      <c r="N110" s="2"/>
      <c r="O110" s="2"/>
      <c r="P110" s="2"/>
      <c r="Q110" s="2"/>
    </row>
    <row r="111" spans="1:17" x14ac:dyDescent="0.25">
      <c r="A111" s="2"/>
      <c r="B111" s="2"/>
      <c r="C111" s="2"/>
      <c r="D111" s="2"/>
      <c r="E111" s="2"/>
      <c r="F111" s="2"/>
      <c r="G111" s="5"/>
      <c r="H111" s="5"/>
      <c r="I111" s="5"/>
      <c r="J111" s="5"/>
      <c r="K111" s="2"/>
      <c r="L111" s="2"/>
      <c r="M111" s="2"/>
      <c r="N111" s="2"/>
      <c r="O111" s="2"/>
      <c r="P111" s="2"/>
      <c r="Q111" s="2"/>
    </row>
    <row r="112" spans="1:17" x14ac:dyDescent="0.25">
      <c r="A112" s="2"/>
      <c r="B112" s="2"/>
      <c r="C112" s="2"/>
      <c r="D112" s="2"/>
      <c r="E112" s="2"/>
      <c r="F112" s="2"/>
      <c r="G112" s="5"/>
      <c r="H112" s="5"/>
      <c r="I112" s="5"/>
      <c r="J112" s="5"/>
      <c r="K112" s="2"/>
      <c r="L112" s="2"/>
      <c r="M112" s="2"/>
      <c r="N112" s="2"/>
      <c r="O112" s="2"/>
      <c r="P112" s="2"/>
      <c r="Q112" s="2"/>
    </row>
    <row r="113" spans="1:17" x14ac:dyDescent="0.25">
      <c r="A113" s="2"/>
      <c r="B113" s="2"/>
      <c r="C113" s="2"/>
      <c r="D113" s="2"/>
      <c r="E113" s="2"/>
      <c r="F113" s="2"/>
      <c r="G113" s="5"/>
      <c r="H113" s="5"/>
      <c r="I113" s="5"/>
      <c r="J113" s="5"/>
      <c r="K113" s="2"/>
      <c r="L113" s="2"/>
      <c r="M113" s="2"/>
      <c r="N113" s="2"/>
      <c r="O113" s="2"/>
      <c r="P113" s="2"/>
      <c r="Q113" s="2"/>
    </row>
    <row r="114" spans="1:17" x14ac:dyDescent="0.25">
      <c r="A114" s="2"/>
      <c r="B114" s="2"/>
      <c r="C114" s="2"/>
      <c r="D114" s="2"/>
      <c r="E114" s="2"/>
      <c r="F114" s="2"/>
      <c r="G114" s="5"/>
      <c r="H114" s="5"/>
      <c r="I114" s="5"/>
      <c r="J114" s="5"/>
      <c r="K114" s="2"/>
      <c r="L114" s="2"/>
      <c r="M114" s="2"/>
      <c r="N114" s="2"/>
      <c r="O114" s="2"/>
      <c r="P114" s="2"/>
      <c r="Q114" s="2"/>
    </row>
    <row r="115" spans="1:17" x14ac:dyDescent="0.25">
      <c r="A115" s="2"/>
      <c r="B115" s="2"/>
      <c r="C115" s="2"/>
      <c r="D115" s="2"/>
      <c r="E115" s="2"/>
      <c r="F115" s="2"/>
      <c r="G115" s="5"/>
      <c r="H115" s="5"/>
      <c r="I115" s="5"/>
      <c r="J115" s="5"/>
      <c r="K115" s="2"/>
      <c r="L115" s="2"/>
      <c r="M115" s="2"/>
      <c r="N115" s="2"/>
      <c r="O115" s="2"/>
      <c r="P115" s="2"/>
      <c r="Q115" s="2"/>
    </row>
    <row r="116" spans="1:17" x14ac:dyDescent="0.25">
      <c r="A116" s="2"/>
      <c r="B116" s="2"/>
      <c r="C116" s="2"/>
      <c r="D116" s="2"/>
      <c r="E116" s="2"/>
      <c r="F116" s="2"/>
      <c r="G116" s="5"/>
      <c r="H116" s="5"/>
      <c r="I116" s="5"/>
      <c r="J116" s="5"/>
      <c r="K116" s="2"/>
      <c r="L116" s="2"/>
      <c r="M116" s="2"/>
      <c r="N116" s="2"/>
      <c r="O116" s="2"/>
      <c r="P116" s="2"/>
      <c r="Q116" s="2"/>
    </row>
    <row r="117" spans="1:17" x14ac:dyDescent="0.25">
      <c r="A117" s="2"/>
      <c r="B117" s="2"/>
      <c r="C117" s="2"/>
      <c r="D117" s="2"/>
      <c r="E117" s="2"/>
      <c r="F117" s="2"/>
      <c r="G117" s="5"/>
      <c r="H117" s="5"/>
      <c r="I117" s="5"/>
      <c r="J117" s="5"/>
      <c r="K117" s="2"/>
      <c r="L117" s="2"/>
      <c r="M117" s="2"/>
      <c r="N117" s="2"/>
      <c r="O117" s="2"/>
      <c r="P117" s="2"/>
      <c r="Q117" s="2"/>
    </row>
    <row r="118" spans="1:17" x14ac:dyDescent="0.25">
      <c r="A118" s="2"/>
      <c r="B118" s="2"/>
      <c r="C118" s="2"/>
      <c r="D118" s="2"/>
      <c r="E118" s="2"/>
      <c r="F118" s="2"/>
      <c r="G118" s="5"/>
      <c r="H118" s="5"/>
      <c r="I118" s="5"/>
      <c r="J118" s="5"/>
      <c r="K118" s="2"/>
      <c r="L118" s="2"/>
      <c r="M118" s="2"/>
      <c r="N118" s="2"/>
      <c r="O118" s="2"/>
      <c r="P118" s="2"/>
      <c r="Q118" s="2"/>
    </row>
    <row r="119" spans="1:17" x14ac:dyDescent="0.25">
      <c r="A119" s="2"/>
      <c r="B119" s="2"/>
      <c r="C119" s="2"/>
      <c r="D119" s="2"/>
      <c r="E119" s="2"/>
      <c r="F119" s="2"/>
      <c r="G119" s="5"/>
      <c r="H119" s="5"/>
      <c r="I119" s="5"/>
      <c r="J119" s="5"/>
      <c r="K119" s="2"/>
      <c r="L119" s="2"/>
      <c r="M119" s="2"/>
      <c r="N119" s="2"/>
      <c r="O119" s="2"/>
      <c r="P119" s="2"/>
      <c r="Q119" s="2"/>
    </row>
    <row r="120" spans="1:17" x14ac:dyDescent="0.25">
      <c r="A120" s="2"/>
      <c r="B120" s="2"/>
      <c r="C120" s="2"/>
      <c r="D120" s="2"/>
      <c r="E120" s="2"/>
      <c r="F120" s="2"/>
      <c r="G120" s="5"/>
      <c r="H120" s="5"/>
      <c r="I120" s="5"/>
      <c r="J120" s="5"/>
      <c r="K120" s="2"/>
      <c r="L120" s="2"/>
      <c r="M120" s="2"/>
      <c r="N120" s="2"/>
      <c r="O120" s="2"/>
      <c r="P120" s="2"/>
      <c r="Q120" s="2"/>
    </row>
    <row r="121" spans="1:17" x14ac:dyDescent="0.25">
      <c r="A121" s="2"/>
      <c r="B121" s="2"/>
      <c r="C121" s="2"/>
      <c r="D121" s="2"/>
      <c r="E121" s="2"/>
      <c r="F121" s="2"/>
      <c r="G121" s="5"/>
      <c r="H121" s="5"/>
      <c r="I121" s="5"/>
      <c r="J121" s="5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2"/>
      <c r="C122" s="2"/>
      <c r="D122" s="2"/>
      <c r="E122" s="2"/>
      <c r="F122" s="2"/>
      <c r="G122" s="5"/>
      <c r="H122" s="5"/>
      <c r="I122" s="5"/>
      <c r="J122" s="5"/>
      <c r="K122" s="2"/>
      <c r="L122" s="2"/>
      <c r="M122" s="2"/>
      <c r="N122" s="2"/>
      <c r="O122" s="2"/>
      <c r="P122" s="2"/>
      <c r="Q122" s="2"/>
    </row>
    <row r="123" spans="1:17" x14ac:dyDescent="0.25">
      <c r="A123" s="2"/>
      <c r="B123" s="2"/>
      <c r="C123" s="2"/>
      <c r="D123" s="2"/>
      <c r="E123" s="2"/>
      <c r="F123" s="2"/>
      <c r="G123" s="5"/>
      <c r="H123" s="5"/>
      <c r="I123" s="5"/>
      <c r="J123" s="5"/>
      <c r="K123" s="2"/>
      <c r="L123" s="2"/>
      <c r="M123" s="2"/>
      <c r="N123" s="2"/>
      <c r="O123" s="2"/>
      <c r="P123" s="2"/>
      <c r="Q123" s="2"/>
    </row>
    <row r="124" spans="1:17" x14ac:dyDescent="0.25">
      <c r="A124" s="2"/>
      <c r="B124" s="2"/>
      <c r="C124" s="2"/>
      <c r="D124" s="2"/>
      <c r="E124" s="2"/>
      <c r="F124" s="2"/>
      <c r="G124" s="5"/>
      <c r="H124" s="5"/>
      <c r="I124" s="5"/>
      <c r="J124" s="5"/>
      <c r="K124" s="2"/>
      <c r="L124" s="2"/>
      <c r="M124" s="2"/>
      <c r="N124" s="2"/>
      <c r="O124" s="2"/>
      <c r="P124" s="2"/>
      <c r="Q124" s="2"/>
    </row>
    <row r="125" spans="1:17" x14ac:dyDescent="0.25">
      <c r="A125" s="2"/>
      <c r="B125" s="2"/>
      <c r="C125" s="2"/>
      <c r="D125" s="2"/>
      <c r="E125" s="2"/>
      <c r="F125" s="2"/>
      <c r="G125" s="5"/>
      <c r="H125" s="5"/>
      <c r="I125" s="5"/>
      <c r="J125" s="5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/>
      <c r="D126" s="2"/>
      <c r="E126" s="2"/>
      <c r="F126" s="2"/>
      <c r="G126" s="5"/>
      <c r="H126" s="5"/>
      <c r="I126" s="5"/>
      <c r="J126" s="5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2"/>
      <c r="E127" s="2"/>
      <c r="F127" s="2"/>
      <c r="G127" s="5"/>
      <c r="H127" s="5"/>
      <c r="I127" s="5"/>
      <c r="J127" s="5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2"/>
      <c r="E128" s="2"/>
      <c r="F128" s="2"/>
      <c r="G128" s="5"/>
      <c r="H128" s="5"/>
      <c r="I128" s="5"/>
      <c r="J128" s="5"/>
      <c r="K128" s="2"/>
      <c r="L128" s="2"/>
      <c r="M128" s="2"/>
      <c r="N128" s="2"/>
      <c r="O128" s="2"/>
      <c r="P128" s="2"/>
      <c r="Q128" s="2"/>
    </row>
    <row r="129" spans="1:17" x14ac:dyDescent="0.25">
      <c r="A129" s="2"/>
      <c r="B129" s="2"/>
      <c r="C129" s="2"/>
      <c r="D129" s="2"/>
      <c r="E129" s="2"/>
      <c r="F129" s="2"/>
      <c r="G129" s="5"/>
      <c r="H129" s="5"/>
      <c r="I129" s="5"/>
      <c r="J129" s="5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2"/>
      <c r="E130" s="2"/>
      <c r="F130" s="2"/>
      <c r="G130" s="5"/>
      <c r="H130" s="5"/>
      <c r="I130" s="5"/>
      <c r="J130" s="5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2"/>
      <c r="E131" s="2"/>
      <c r="F131" s="2"/>
      <c r="G131" s="5"/>
      <c r="H131" s="5"/>
      <c r="I131" s="5"/>
      <c r="J131" s="5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2"/>
      <c r="E132" s="2"/>
      <c r="F132" s="2"/>
      <c r="G132" s="5"/>
      <c r="H132" s="5"/>
      <c r="I132" s="5"/>
      <c r="J132" s="5"/>
      <c r="K132" s="2"/>
      <c r="L132" s="2"/>
      <c r="M132" s="2"/>
      <c r="N132" s="2"/>
      <c r="O132" s="2"/>
      <c r="P132" s="2"/>
      <c r="Q132" s="2"/>
    </row>
    <row r="133" spans="1:17" x14ac:dyDescent="0.25">
      <c r="A133" s="2"/>
      <c r="B133" s="2"/>
      <c r="C133" s="2"/>
      <c r="D133" s="2"/>
      <c r="E133" s="2"/>
      <c r="F133" s="2"/>
      <c r="G133" s="5"/>
      <c r="H133" s="5"/>
      <c r="I133" s="5"/>
      <c r="J133" s="5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2"/>
      <c r="E134" s="2"/>
      <c r="F134" s="2"/>
      <c r="G134" s="5"/>
      <c r="H134" s="5"/>
      <c r="I134" s="5"/>
      <c r="J134" s="5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2"/>
      <c r="E135" s="2"/>
      <c r="F135" s="2"/>
      <c r="G135" s="5"/>
      <c r="H135" s="5"/>
      <c r="I135" s="5"/>
      <c r="J135" s="5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2"/>
      <c r="E136" s="2"/>
      <c r="F136" s="2"/>
      <c r="G136" s="5"/>
      <c r="H136" s="5"/>
      <c r="I136" s="5"/>
      <c r="J136" s="5"/>
      <c r="K136" s="2"/>
      <c r="L136" s="2"/>
      <c r="M136" s="2"/>
      <c r="N136" s="2"/>
      <c r="O136" s="2"/>
      <c r="P136" s="2"/>
      <c r="Q136" s="2"/>
    </row>
    <row r="137" spans="1:17" x14ac:dyDescent="0.25">
      <c r="A137" s="2"/>
      <c r="B137" s="2"/>
      <c r="C137" s="2"/>
      <c r="D137" s="2"/>
      <c r="E137" s="2"/>
      <c r="F137" s="2"/>
      <c r="G137" s="5"/>
      <c r="H137" s="5"/>
      <c r="I137" s="5"/>
      <c r="J137" s="5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2"/>
      <c r="E138" s="2"/>
      <c r="F138" s="2"/>
      <c r="G138" s="5"/>
      <c r="H138" s="5"/>
      <c r="I138" s="5"/>
      <c r="J138" s="5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2"/>
      <c r="E139" s="2"/>
      <c r="F139" s="2"/>
      <c r="G139" s="5"/>
      <c r="H139" s="5"/>
      <c r="I139" s="5"/>
      <c r="J139" s="5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2"/>
      <c r="E140" s="2"/>
      <c r="F140" s="2"/>
      <c r="G140" s="5"/>
      <c r="H140" s="5"/>
      <c r="I140" s="5"/>
      <c r="J140" s="5"/>
      <c r="K140" s="2"/>
      <c r="L140" s="2"/>
      <c r="M140" s="2"/>
      <c r="N140" s="2"/>
      <c r="O140" s="2"/>
      <c r="P140" s="2"/>
      <c r="Q140" s="2"/>
    </row>
    <row r="141" spans="1:17" x14ac:dyDescent="0.25">
      <c r="A141" s="2"/>
      <c r="B141" s="2"/>
      <c r="C141" s="2"/>
      <c r="D141" s="2"/>
      <c r="E141" s="2"/>
      <c r="F141" s="2"/>
      <c r="G141" s="5"/>
      <c r="H141" s="5"/>
      <c r="I141" s="5"/>
      <c r="J141" s="5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2"/>
      <c r="E142" s="2"/>
      <c r="F142" s="2"/>
      <c r="G142" s="5"/>
      <c r="H142" s="5"/>
      <c r="I142" s="5"/>
      <c r="J142" s="5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2"/>
      <c r="E143" s="2"/>
      <c r="F143" s="2"/>
      <c r="G143" s="5"/>
      <c r="H143" s="5"/>
      <c r="I143" s="5"/>
      <c r="J143" s="5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2"/>
      <c r="E144" s="2"/>
      <c r="F144" s="2"/>
      <c r="G144" s="5"/>
      <c r="H144" s="5"/>
      <c r="I144" s="5"/>
      <c r="J144" s="5"/>
      <c r="K144" s="2"/>
      <c r="L144" s="2"/>
      <c r="M144" s="2"/>
      <c r="N144" s="2"/>
      <c r="O144" s="2"/>
      <c r="P144" s="2"/>
      <c r="Q144" s="2"/>
    </row>
    <row r="145" spans="1:17" x14ac:dyDescent="0.25">
      <c r="A145" s="2"/>
      <c r="B145" s="2"/>
      <c r="C145" s="2"/>
      <c r="D145" s="2"/>
      <c r="E145" s="2"/>
      <c r="F145" s="2"/>
      <c r="G145" s="5"/>
      <c r="H145" s="5"/>
      <c r="I145" s="5"/>
      <c r="J145" s="5"/>
      <c r="K145" s="2"/>
      <c r="L145" s="2"/>
      <c r="M145" s="2"/>
      <c r="N145" s="2"/>
      <c r="O145" s="2"/>
      <c r="P145" s="2"/>
      <c r="Q145" s="2"/>
    </row>
  </sheetData>
  <mergeCells count="38">
    <mergeCell ref="I6:K6"/>
    <mergeCell ref="B9:B11"/>
    <mergeCell ref="A9:A11"/>
    <mergeCell ref="C9:C11"/>
    <mergeCell ref="D9:D11"/>
    <mergeCell ref="E10:E11"/>
    <mergeCell ref="E9:Q9"/>
    <mergeCell ref="F10:Q10"/>
    <mergeCell ref="A7:Q7"/>
    <mergeCell ref="B23:B27"/>
    <mergeCell ref="C23:C27"/>
    <mergeCell ref="A13:A17"/>
    <mergeCell ref="B13:B17"/>
    <mergeCell ref="A49:A53"/>
    <mergeCell ref="B49:B53"/>
    <mergeCell ref="C49:C53"/>
    <mergeCell ref="A38:A42"/>
    <mergeCell ref="B38:B42"/>
    <mergeCell ref="C38:C42"/>
    <mergeCell ref="A44:A48"/>
    <mergeCell ref="B44:B48"/>
    <mergeCell ref="C44:C48"/>
    <mergeCell ref="L1:Q1"/>
    <mergeCell ref="L2:Q2"/>
    <mergeCell ref="L3:Q3"/>
    <mergeCell ref="L4:Q4"/>
    <mergeCell ref="A33:A37"/>
    <mergeCell ref="B33:B37"/>
    <mergeCell ref="C33:C37"/>
    <mergeCell ref="C13:C17"/>
    <mergeCell ref="A18:A22"/>
    <mergeCell ref="B18:B22"/>
    <mergeCell ref="C18:C22"/>
    <mergeCell ref="A28:A32"/>
    <mergeCell ref="B28:B32"/>
    <mergeCell ref="C28:C32"/>
    <mergeCell ref="L6:Q6"/>
    <mergeCell ref="A23:A27"/>
  </mergeCells>
  <pageMargins left="0.39370078740157483" right="0.39370078740157483" top="1.1811023622047245" bottom="0.39370078740157483" header="0.11811023622047245" footer="0.11811023622047245"/>
  <pageSetup paperSize="9" scale="60" firstPageNumber="3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2</vt:lpstr>
      <vt:lpstr>'таб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2021-11-01T09:31:44Z</dcterms:modified>
</cp:coreProperties>
</file>